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480" yWindow="120" windowWidth="11340" windowHeight="9090" activeTab="2"/>
  </bookViews>
  <sheets>
    <sheet name="Instruction Sheet" sheetId="1" r:id="rId1"/>
    <sheet name="Agency Acronym" sheetId="4" r:id="rId2"/>
    <sheet name="DHS-COMBINED-04012018-09302018" sheetId="5" r:id="rId3"/>
    <sheet name="CBP-04012018-09302018" sheetId="22" r:id="rId4"/>
    <sheet name="CWMD-04012018-09302018 " sheetId="23" r:id="rId5"/>
    <sheet name="FEMA-04012018-09302018" sheetId="24" r:id="rId6"/>
    <sheet name="FLETC-04012018-09302018" sheetId="25" r:id="rId7"/>
    <sheet name="HQ-04012018-09302018" sheetId="26" r:id="rId8"/>
    <sheet name="I&amp;A-04012018-09302018" sheetId="27" r:id="rId9"/>
    <sheet name="ICE-04012018-09302018" sheetId="28" r:id="rId10"/>
    <sheet name="NPPD-04012018-09302018" sheetId="33" r:id="rId11"/>
    <sheet name="OIG-04012018-09302018" sheetId="19" r:id="rId12"/>
    <sheet name="OPS-04012018-09302018" sheetId="20" r:id="rId13"/>
    <sheet name="S&amp;T 04012018-09302018" sheetId="34" r:id="rId14"/>
    <sheet name="TSA-04012018-09302018" sheetId="30" r:id="rId15"/>
    <sheet name="USCG-04012018-09302018 " sheetId="31" r:id="rId16"/>
    <sheet name="USCIS-04012018-09302018" sheetId="29" r:id="rId17"/>
    <sheet name="USSS-04012018-09302018" sheetId="32" r:id="rId18"/>
  </sheets>
  <definedNames>
    <definedName name="_xlnm._FilterDatabase" localSheetId="3" hidden="1">'CBP-04012018-09302018'!$B$12:$M$417</definedName>
    <definedName name="_xlnm._FilterDatabase" localSheetId="4" hidden="1">'CWMD-04012018-09302018 '!$B$12:$M$417</definedName>
    <definedName name="_xlnm._FilterDatabase" localSheetId="2" hidden="1">'DHS-COMBINED-04012018-09302018'!$B$12:$M$415</definedName>
    <definedName name="_xlnm._FilterDatabase" localSheetId="7" hidden="1">'HQ-04012018-09302018'!$B$12:$M$424</definedName>
    <definedName name="_xlnm._FilterDatabase" localSheetId="8" hidden="1">'I&amp;A-04012018-09302018'!$B$12:$M$417</definedName>
    <definedName name="_xlnm._FilterDatabase" localSheetId="9" hidden="1">'ICE-04012018-09302018'!$B$12:$M$417</definedName>
    <definedName name="_xlnm._FilterDatabase" localSheetId="11" hidden="1">'OIG-04012018-09302018'!$B$12:$M$417</definedName>
    <definedName name="_xlnm._FilterDatabase" localSheetId="12" hidden="1">'OPS-04012018-09302018'!$B$12:$M$417</definedName>
    <definedName name="_xlnm._FilterDatabase" localSheetId="15" hidden="1">'USCG-04012018-09302018 '!$B$12:$M$417</definedName>
    <definedName name="_xlnm._FilterDatabase" localSheetId="17" hidden="1">'USSS-04012018-09302018'!$B$12:$M$65</definedName>
    <definedName name="_xlnm.Print_Area" localSheetId="3">'CBP-04012018-09302018'!$A$6:$N$29</definedName>
    <definedName name="_xlnm.Print_Area" localSheetId="4">'CWMD-04012018-09302018 '!$A$6:$N$29</definedName>
    <definedName name="_xlnm.Print_Area" localSheetId="2">'DHS-COMBINED-04012018-09302018'!$A$2:$M$408</definedName>
    <definedName name="_xlnm.Print_Area" localSheetId="5">'FEMA-04012018-09302018'!$A$5:$N$45</definedName>
    <definedName name="_xlnm.Print_Area" localSheetId="6">'FLETC-04012018-09302018'!$A$5:$N$37</definedName>
    <definedName name="_xlnm.Print_Area" localSheetId="7">'HQ-04012018-09302018'!$A$6:$N$29</definedName>
    <definedName name="_xlnm.Print_Area" localSheetId="8">'I&amp;A-04012018-09302018'!$A$6:$N$29</definedName>
    <definedName name="_xlnm.Print_Area" localSheetId="9">'ICE-04012018-09302018'!$A$6:$N$29</definedName>
    <definedName name="_xlnm.Print_Area" localSheetId="0">'Instruction Sheet'!$A$1:$M$63</definedName>
    <definedName name="_xlnm.Print_Area" localSheetId="10">'NPPD-04012018-09302018'!$A$6:$N$29</definedName>
    <definedName name="_xlnm.Print_Area" localSheetId="11">'OIG-04012018-09302018'!$A$6:$N$29</definedName>
    <definedName name="_xlnm.Print_Area" localSheetId="12">'OPS-04012018-09302018'!$A$6:$N$29</definedName>
    <definedName name="_xlnm.Print_Area" localSheetId="13">'S&amp;T 04012018-09302018'!$A$6:$N$29</definedName>
    <definedName name="_xlnm.Print_Area" localSheetId="14">'TSA-04012018-09302018'!$A$6:$N$29</definedName>
    <definedName name="_xlnm.Print_Area" localSheetId="15">'USCG-04012018-09302018 '!$A$2:$N$177</definedName>
    <definedName name="_xlnm.Print_Area" localSheetId="16">'USCIS-04012018-09302018'!$A$6:$N$29</definedName>
    <definedName name="_xlnm.Print_Area" localSheetId="17">'USSS-04012018-09302018'!$A$2:$N$49</definedName>
    <definedName name="_xlnm.Print_Titles" localSheetId="3">'CBP-04012018-09302018'!$12:$13</definedName>
    <definedName name="_xlnm.Print_Titles" localSheetId="4">'CWMD-04012018-09302018 '!$12:$13</definedName>
    <definedName name="_xlnm.Print_Titles" localSheetId="2">'DHS-COMBINED-04012018-09302018'!$12:$13</definedName>
    <definedName name="_xlnm.Print_Titles" localSheetId="5">'FEMA-04012018-09302018'!$12:$13</definedName>
    <definedName name="_xlnm.Print_Titles" localSheetId="6">'FLETC-04012018-09302018'!$12:$13</definedName>
    <definedName name="_xlnm.Print_Titles" localSheetId="7">'HQ-04012018-09302018'!$12:$13</definedName>
    <definedName name="_xlnm.Print_Titles" localSheetId="8">'I&amp;A-04012018-09302018'!$12:$13</definedName>
    <definedName name="_xlnm.Print_Titles" localSheetId="9">'ICE-04012018-09302018'!$12:$13</definedName>
    <definedName name="_xlnm.Print_Titles" localSheetId="10">'NPPD-04012018-09302018'!$12:$13</definedName>
    <definedName name="_xlnm.Print_Titles" localSheetId="11">'OIG-04012018-09302018'!$12:$13</definedName>
    <definedName name="_xlnm.Print_Titles" localSheetId="12">'OPS-04012018-09302018'!$12:$13</definedName>
    <definedName name="_xlnm.Print_Titles" localSheetId="13">'S&amp;T 04012018-09302018'!$12:$13</definedName>
    <definedName name="_xlnm.Print_Titles" localSheetId="14">'TSA-04012018-09302018'!$12:$13</definedName>
    <definedName name="_xlnm.Print_Titles" localSheetId="15">'USCG-04012018-09302018 '!$12:$13</definedName>
    <definedName name="_xlnm.Print_Titles" localSheetId="16">'USCIS-04012018-09302018'!$12:$13</definedName>
    <definedName name="_xlnm.Print_Titles" localSheetId="17">'USSS-04012018-09302018'!$12:$13</definedName>
    <definedName name="Z_46D91775_94C2_49FF_9613_A9FB49F1B179_.wvu.Cols" localSheetId="3" hidden="1">'CBP-04012018-09302018'!$E:$E</definedName>
    <definedName name="Z_46D91775_94C2_49FF_9613_A9FB49F1B179_.wvu.Cols" localSheetId="4" hidden="1">'CWMD-04012018-09302018 '!$E:$E</definedName>
    <definedName name="Z_46D91775_94C2_49FF_9613_A9FB49F1B179_.wvu.Cols" localSheetId="2" hidden="1">'DHS-COMBINED-04012018-09302018'!$E:$E</definedName>
    <definedName name="Z_46D91775_94C2_49FF_9613_A9FB49F1B179_.wvu.Cols" localSheetId="5" hidden="1">'FEMA-04012018-09302018'!$E:$E</definedName>
    <definedName name="Z_46D91775_94C2_49FF_9613_A9FB49F1B179_.wvu.Cols" localSheetId="6" hidden="1">'FLETC-04012018-09302018'!$E:$E</definedName>
    <definedName name="Z_46D91775_94C2_49FF_9613_A9FB49F1B179_.wvu.Cols" localSheetId="7" hidden="1">'HQ-04012018-09302018'!$E:$E</definedName>
    <definedName name="Z_46D91775_94C2_49FF_9613_A9FB49F1B179_.wvu.Cols" localSheetId="8" hidden="1">'I&amp;A-04012018-09302018'!$E:$E</definedName>
    <definedName name="Z_46D91775_94C2_49FF_9613_A9FB49F1B179_.wvu.Cols" localSheetId="9" hidden="1">'ICE-04012018-09302018'!$E:$E</definedName>
    <definedName name="Z_46D91775_94C2_49FF_9613_A9FB49F1B179_.wvu.Cols" localSheetId="10" hidden="1">'NPPD-04012018-09302018'!$E:$E</definedName>
    <definedName name="Z_46D91775_94C2_49FF_9613_A9FB49F1B179_.wvu.Cols" localSheetId="11" hidden="1">'OIG-04012018-09302018'!$E:$E</definedName>
    <definedName name="Z_46D91775_94C2_49FF_9613_A9FB49F1B179_.wvu.Cols" localSheetId="12" hidden="1">'OPS-04012018-09302018'!$E:$E</definedName>
    <definedName name="Z_46D91775_94C2_49FF_9613_A9FB49F1B179_.wvu.Cols" localSheetId="13" hidden="1">'S&amp;T 04012018-09302018'!$E:$E</definedName>
    <definedName name="Z_46D91775_94C2_49FF_9613_A9FB49F1B179_.wvu.Cols" localSheetId="14" hidden="1">'TSA-04012018-09302018'!$E:$E</definedName>
    <definedName name="Z_46D91775_94C2_49FF_9613_A9FB49F1B179_.wvu.Cols" localSheetId="15" hidden="1">'USCG-04012018-09302018 '!$E:$E</definedName>
    <definedName name="Z_46D91775_94C2_49FF_9613_A9FB49F1B179_.wvu.Cols" localSheetId="16" hidden="1">'USCIS-04012018-09302018'!$E:$E</definedName>
    <definedName name="Z_46D91775_94C2_49FF_9613_A9FB49F1B179_.wvu.Cols" localSheetId="17" hidden="1">'USSS-04012018-09302018'!$E:$E</definedName>
    <definedName name="Z_46D91775_94C2_49FF_9613_A9FB49F1B179_.wvu.PrintArea" localSheetId="3" hidden="1">'CBP-04012018-09302018'!$A$1:$N$417</definedName>
    <definedName name="Z_46D91775_94C2_49FF_9613_A9FB49F1B179_.wvu.PrintArea" localSheetId="4" hidden="1">'CWMD-04012018-09302018 '!$A$1:$N$417</definedName>
    <definedName name="Z_46D91775_94C2_49FF_9613_A9FB49F1B179_.wvu.PrintArea" localSheetId="2" hidden="1">'DHS-COMBINED-04012018-09302018'!$A$1:$N$416</definedName>
    <definedName name="Z_46D91775_94C2_49FF_9613_A9FB49F1B179_.wvu.PrintArea" localSheetId="5" hidden="1">'FEMA-04012018-09302018'!$A$1:$N$417</definedName>
    <definedName name="Z_46D91775_94C2_49FF_9613_A9FB49F1B179_.wvu.PrintArea" localSheetId="6" hidden="1">'FLETC-04012018-09302018'!$A$1:$N$417</definedName>
    <definedName name="Z_46D91775_94C2_49FF_9613_A9FB49F1B179_.wvu.PrintArea" localSheetId="7" hidden="1">'HQ-04012018-09302018'!$A$1:$N$424</definedName>
    <definedName name="Z_46D91775_94C2_49FF_9613_A9FB49F1B179_.wvu.PrintArea" localSheetId="8" hidden="1">'I&amp;A-04012018-09302018'!$A$1:$N$417</definedName>
    <definedName name="Z_46D91775_94C2_49FF_9613_A9FB49F1B179_.wvu.PrintArea" localSheetId="9" hidden="1">'ICE-04012018-09302018'!$A$1:$N$417</definedName>
    <definedName name="Z_46D91775_94C2_49FF_9613_A9FB49F1B179_.wvu.PrintArea" localSheetId="10" hidden="1">'NPPD-04012018-09302018'!$A$1:$N$417</definedName>
    <definedName name="Z_46D91775_94C2_49FF_9613_A9FB49F1B179_.wvu.PrintArea" localSheetId="11" hidden="1">'OIG-04012018-09302018'!$A$1:$N$417</definedName>
    <definedName name="Z_46D91775_94C2_49FF_9613_A9FB49F1B179_.wvu.PrintArea" localSheetId="12" hidden="1">'OPS-04012018-09302018'!$A$1:$N$417</definedName>
    <definedName name="Z_46D91775_94C2_49FF_9613_A9FB49F1B179_.wvu.PrintArea" localSheetId="13" hidden="1">'S&amp;T 04012018-09302018'!$A$1:$N$417</definedName>
    <definedName name="Z_46D91775_94C2_49FF_9613_A9FB49F1B179_.wvu.PrintArea" localSheetId="14" hidden="1">'TSA-04012018-09302018'!$A$1:$N$417</definedName>
    <definedName name="Z_46D91775_94C2_49FF_9613_A9FB49F1B179_.wvu.PrintArea" localSheetId="15" hidden="1">'USCG-04012018-09302018 '!$A$1:$N$417</definedName>
    <definedName name="Z_46D91775_94C2_49FF_9613_A9FB49F1B179_.wvu.PrintArea" localSheetId="16" hidden="1">'USCIS-04012018-09302018'!$A$1:$N$417</definedName>
    <definedName name="Z_46D91775_94C2_49FF_9613_A9FB49F1B179_.wvu.PrintArea" localSheetId="17" hidden="1">'USSS-04012018-09302018'!$A$1:$N$65</definedName>
    <definedName name="Z_46D91775_94C2_49FF_9613_A9FB49F1B179_.wvu.PrintTitles" localSheetId="3" hidden="1">'CBP-04012018-09302018'!$12:$13</definedName>
    <definedName name="Z_46D91775_94C2_49FF_9613_A9FB49F1B179_.wvu.PrintTitles" localSheetId="4" hidden="1">'CWMD-04012018-09302018 '!$12:$13</definedName>
    <definedName name="Z_46D91775_94C2_49FF_9613_A9FB49F1B179_.wvu.PrintTitles" localSheetId="2" hidden="1">'DHS-COMBINED-04012018-09302018'!$12:$13</definedName>
    <definedName name="Z_46D91775_94C2_49FF_9613_A9FB49F1B179_.wvu.PrintTitles" localSheetId="5" hidden="1">'FEMA-04012018-09302018'!$12:$13</definedName>
    <definedName name="Z_46D91775_94C2_49FF_9613_A9FB49F1B179_.wvu.PrintTitles" localSheetId="6" hidden="1">'FLETC-04012018-09302018'!$12:$13</definedName>
    <definedName name="Z_46D91775_94C2_49FF_9613_A9FB49F1B179_.wvu.PrintTitles" localSheetId="7" hidden="1">'HQ-04012018-09302018'!$12:$13</definedName>
    <definedName name="Z_46D91775_94C2_49FF_9613_A9FB49F1B179_.wvu.PrintTitles" localSheetId="8" hidden="1">'I&amp;A-04012018-09302018'!$12:$13</definedName>
    <definedName name="Z_46D91775_94C2_49FF_9613_A9FB49F1B179_.wvu.PrintTitles" localSheetId="9" hidden="1">'ICE-04012018-09302018'!$12:$13</definedName>
    <definedName name="Z_46D91775_94C2_49FF_9613_A9FB49F1B179_.wvu.PrintTitles" localSheetId="10" hidden="1">'NPPD-04012018-09302018'!$12:$13</definedName>
    <definedName name="Z_46D91775_94C2_49FF_9613_A9FB49F1B179_.wvu.PrintTitles" localSheetId="11" hidden="1">'OIG-04012018-09302018'!$12:$13</definedName>
    <definedName name="Z_46D91775_94C2_49FF_9613_A9FB49F1B179_.wvu.PrintTitles" localSheetId="12" hidden="1">'OPS-04012018-09302018'!$12:$13</definedName>
    <definedName name="Z_46D91775_94C2_49FF_9613_A9FB49F1B179_.wvu.PrintTitles" localSheetId="13" hidden="1">'S&amp;T 04012018-09302018'!$12:$13</definedName>
    <definedName name="Z_46D91775_94C2_49FF_9613_A9FB49F1B179_.wvu.PrintTitles" localSheetId="14" hidden="1">'TSA-04012018-09302018'!$12:$13</definedName>
    <definedName name="Z_46D91775_94C2_49FF_9613_A9FB49F1B179_.wvu.PrintTitles" localSheetId="15" hidden="1">'USCG-04012018-09302018 '!$12:$13</definedName>
    <definedName name="Z_46D91775_94C2_49FF_9613_A9FB49F1B179_.wvu.PrintTitles" localSheetId="16" hidden="1">'USCIS-04012018-09302018'!$12:$13</definedName>
    <definedName name="Z_46D91775_94C2_49FF_9613_A9FB49F1B179_.wvu.PrintTitles" localSheetId="17" hidden="1">'USSS-04012018-09302018'!$12:$13</definedName>
    <definedName name="Z_46D91775_94C2_49FF_9613_A9FB49F1B179_.wvu.Rows" localSheetId="3" hidden="1">'CBP-04012018-09302018'!$1:$1</definedName>
    <definedName name="Z_46D91775_94C2_49FF_9613_A9FB49F1B179_.wvu.Rows" localSheetId="4" hidden="1">'CWMD-04012018-09302018 '!$1:$1</definedName>
    <definedName name="Z_46D91775_94C2_49FF_9613_A9FB49F1B179_.wvu.Rows" localSheetId="2" hidden="1">'DHS-COMBINED-04012018-09302018'!$1:$1</definedName>
    <definedName name="Z_46D91775_94C2_49FF_9613_A9FB49F1B179_.wvu.Rows" localSheetId="5" hidden="1">'FEMA-04012018-09302018'!$1:$1</definedName>
    <definedName name="Z_46D91775_94C2_49FF_9613_A9FB49F1B179_.wvu.Rows" localSheetId="6" hidden="1">'FLETC-04012018-09302018'!$1:$1</definedName>
    <definedName name="Z_46D91775_94C2_49FF_9613_A9FB49F1B179_.wvu.Rows" localSheetId="7" hidden="1">'HQ-04012018-09302018'!$1:$1</definedName>
    <definedName name="Z_46D91775_94C2_49FF_9613_A9FB49F1B179_.wvu.Rows" localSheetId="8" hidden="1">'I&amp;A-04012018-09302018'!$1:$1</definedName>
    <definedName name="Z_46D91775_94C2_49FF_9613_A9FB49F1B179_.wvu.Rows" localSheetId="9" hidden="1">'ICE-04012018-09302018'!$1:$1</definedName>
    <definedName name="Z_46D91775_94C2_49FF_9613_A9FB49F1B179_.wvu.Rows" localSheetId="10" hidden="1">'NPPD-04012018-09302018'!$1:$1</definedName>
    <definedName name="Z_46D91775_94C2_49FF_9613_A9FB49F1B179_.wvu.Rows" localSheetId="11" hidden="1">'OIG-04012018-09302018'!$1:$1</definedName>
    <definedName name="Z_46D91775_94C2_49FF_9613_A9FB49F1B179_.wvu.Rows" localSheetId="12" hidden="1">'OPS-04012018-09302018'!$1:$1</definedName>
    <definedName name="Z_46D91775_94C2_49FF_9613_A9FB49F1B179_.wvu.Rows" localSheetId="13" hidden="1">'S&amp;T 04012018-09302018'!$1:$1</definedName>
    <definedName name="Z_46D91775_94C2_49FF_9613_A9FB49F1B179_.wvu.Rows" localSheetId="14" hidden="1">'TSA-04012018-09302018'!$1:$1</definedName>
    <definedName name="Z_46D91775_94C2_49FF_9613_A9FB49F1B179_.wvu.Rows" localSheetId="15" hidden="1">'USCG-04012018-09302018 '!$1:$1</definedName>
    <definedName name="Z_46D91775_94C2_49FF_9613_A9FB49F1B179_.wvu.Rows" localSheetId="16" hidden="1">'USCIS-04012018-09302018'!$1:$1</definedName>
    <definedName name="Z_46D91775_94C2_49FF_9613_A9FB49F1B179_.wvu.Rows" localSheetId="17" hidden="1">'USSS-04012018-09302018'!$1:$1</definedName>
  </definedNames>
  <calcPr calcId="162913"/>
  <customWorkbookViews>
    <customWorkbookView name="srlam - Personal View" guid="{46D91775-94C2-49FF-9613-A9FB49F1B179}" mergeInterval="0" personalView="1" maximized="1" xWindow="1" yWindow="1" windowWidth="1148" windowHeight="643" activeSheetId="2"/>
  </customWorkbookViews>
</workbook>
</file>

<file path=xl/calcChain.xml><?xml version="1.0" encoding="utf-8"?>
<calcChain xmlns="http://schemas.openxmlformats.org/spreadsheetml/2006/main">
  <c r="P409" i="5" l="1"/>
  <c r="F364" i="5"/>
  <c r="C364" i="5"/>
  <c r="B364" i="5"/>
  <c r="F362" i="5"/>
  <c r="C362" i="5"/>
  <c r="Q423" i="34" l="1"/>
  <c r="J9" i="34" s="1"/>
  <c r="Q422" i="34"/>
  <c r="H9" i="34" s="1"/>
  <c r="V415" i="34"/>
  <c r="V411" i="34"/>
  <c r="V407" i="34"/>
  <c r="V403" i="34"/>
  <c r="V399" i="34"/>
  <c r="V395" i="34"/>
  <c r="V391" i="34"/>
  <c r="V387" i="34"/>
  <c r="V383" i="34"/>
  <c r="V379" i="34"/>
  <c r="V375" i="34"/>
  <c r="V371" i="34"/>
  <c r="V367" i="34"/>
  <c r="V363" i="34"/>
  <c r="V359" i="34"/>
  <c r="V355" i="34"/>
  <c r="V351" i="34"/>
  <c r="V347" i="34"/>
  <c r="V343" i="34"/>
  <c r="V339" i="34"/>
  <c r="V335" i="34"/>
  <c r="V331" i="34"/>
  <c r="V327" i="34"/>
  <c r="V323" i="34"/>
  <c r="V319" i="34"/>
  <c r="V315" i="34"/>
  <c r="V311" i="34"/>
  <c r="V307" i="34"/>
  <c r="V303" i="34"/>
  <c r="V299" i="34"/>
  <c r="V295" i="34"/>
  <c r="V291" i="34"/>
  <c r="V287" i="34"/>
  <c r="V283" i="34"/>
  <c r="V279" i="34"/>
  <c r="V275" i="34"/>
  <c r="V271" i="34"/>
  <c r="V267" i="34"/>
  <c r="V263" i="34"/>
  <c r="V259" i="34"/>
  <c r="V255" i="34"/>
  <c r="V251" i="34"/>
  <c r="V247" i="34"/>
  <c r="V243" i="34"/>
  <c r="V239" i="34"/>
  <c r="V235" i="34"/>
  <c r="V231" i="34"/>
  <c r="V227" i="34"/>
  <c r="V223" i="34"/>
  <c r="V219" i="34"/>
  <c r="V215" i="34"/>
  <c r="V211" i="34"/>
  <c r="V207" i="34"/>
  <c r="V203" i="34"/>
  <c r="V199" i="34"/>
  <c r="V195" i="34"/>
  <c r="V191" i="34"/>
  <c r="V187" i="34"/>
  <c r="V183" i="34"/>
  <c r="V179" i="34"/>
  <c r="A18" i="34"/>
  <c r="A22" i="34" s="1"/>
  <c r="A26" i="34" s="1"/>
  <c r="A30" i="34" s="1"/>
  <c r="A34" i="34" s="1"/>
  <c r="A38" i="34" s="1"/>
  <c r="A42" i="34" s="1"/>
  <c r="A46" i="34" s="1"/>
  <c r="A50" i="34" s="1"/>
  <c r="A54" i="34" s="1"/>
  <c r="A58" i="34" s="1"/>
  <c r="A62" i="34" s="1"/>
  <c r="A66" i="34" s="1"/>
  <c r="A70" i="34" s="1"/>
  <c r="A74" i="34" s="1"/>
  <c r="A78" i="34" s="1"/>
  <c r="A82" i="34" s="1"/>
  <c r="A86" i="34" s="1"/>
  <c r="A90" i="34" s="1"/>
  <c r="A94" i="34" s="1"/>
  <c r="A98" i="34" s="1"/>
  <c r="A102" i="34" s="1"/>
  <c r="A106" i="34" s="1"/>
  <c r="A110" i="34" s="1"/>
  <c r="A114" i="34" s="1"/>
  <c r="A118" i="34" s="1"/>
  <c r="A122" i="34" s="1"/>
  <c r="A126" i="34" s="1"/>
  <c r="A130" i="34" s="1"/>
  <c r="A134" i="34" s="1"/>
  <c r="A138" i="34" s="1"/>
  <c r="A142" i="34" s="1"/>
  <c r="A146" i="34" s="1"/>
  <c r="A150" i="34" s="1"/>
  <c r="A154" i="34" s="1"/>
  <c r="A158" i="34" s="1"/>
  <c r="A162" i="34" s="1"/>
  <c r="A166" i="34" s="1"/>
  <c r="A170" i="34" s="1"/>
  <c r="A174" i="34" s="1"/>
  <c r="A178" i="34" s="1"/>
  <c r="A182" i="34" s="1"/>
  <c r="A186" i="34" s="1"/>
  <c r="A190" i="34" s="1"/>
  <c r="A194" i="34" s="1"/>
  <c r="A198" i="34" s="1"/>
  <c r="A202" i="34" s="1"/>
  <c r="A206" i="34" s="1"/>
  <c r="A210" i="34" s="1"/>
  <c r="A214" i="34" s="1"/>
  <c r="A218" i="34" s="1"/>
  <c r="A222" i="34" s="1"/>
  <c r="A226" i="34" s="1"/>
  <c r="A230" i="34" s="1"/>
  <c r="A234" i="34" s="1"/>
  <c r="A238" i="34" s="1"/>
  <c r="A242" i="34" s="1"/>
  <c r="A246" i="34" s="1"/>
  <c r="A250" i="34" s="1"/>
  <c r="A254" i="34" s="1"/>
  <c r="A258" i="34" s="1"/>
  <c r="A262" i="34" s="1"/>
  <c r="A266" i="34" s="1"/>
  <c r="A270" i="34" s="1"/>
  <c r="A274" i="34" s="1"/>
  <c r="A278" i="34" s="1"/>
  <c r="A282" i="34" s="1"/>
  <c r="A286" i="34" s="1"/>
  <c r="A290" i="34" s="1"/>
  <c r="A294" i="34" s="1"/>
  <c r="A298" i="34" s="1"/>
  <c r="A302" i="34" s="1"/>
  <c r="A306" i="34" s="1"/>
  <c r="A310" i="34" s="1"/>
  <c r="A314" i="34" s="1"/>
  <c r="A318" i="34" s="1"/>
  <c r="A322" i="34" s="1"/>
  <c r="A326" i="34" s="1"/>
  <c r="A330" i="34" s="1"/>
  <c r="A334" i="34" s="1"/>
  <c r="A338" i="34" s="1"/>
  <c r="A342" i="34" s="1"/>
  <c r="A346" i="34" s="1"/>
  <c r="A350" i="34" s="1"/>
  <c r="A354" i="34" s="1"/>
  <c r="A358" i="34" s="1"/>
  <c r="A362" i="34" s="1"/>
  <c r="A366" i="34" s="1"/>
  <c r="A370" i="34" s="1"/>
  <c r="A374" i="34" s="1"/>
  <c r="A378" i="34" s="1"/>
  <c r="A382" i="34" s="1"/>
  <c r="A386" i="34" s="1"/>
  <c r="A390" i="34" s="1"/>
  <c r="A394" i="34" s="1"/>
  <c r="A398" i="34" s="1"/>
  <c r="A402" i="34" s="1"/>
  <c r="A406" i="34" s="1"/>
  <c r="A410" i="34" s="1"/>
  <c r="A414" i="34" s="1"/>
  <c r="A5" i="34"/>
  <c r="Q423" i="33" l="1"/>
  <c r="A5" i="33" s="1"/>
  <c r="Q422" i="33"/>
  <c r="H9" i="33" s="1"/>
  <c r="V415" i="33"/>
  <c r="V411" i="33"/>
  <c r="V407" i="33"/>
  <c r="V403" i="33"/>
  <c r="V399" i="33"/>
  <c r="V395" i="33"/>
  <c r="V391" i="33"/>
  <c r="V387" i="33"/>
  <c r="V383" i="33"/>
  <c r="V379" i="33"/>
  <c r="V375" i="33"/>
  <c r="V371" i="33"/>
  <c r="V367" i="33"/>
  <c r="V363" i="33"/>
  <c r="V359" i="33"/>
  <c r="V355" i="33"/>
  <c r="V351" i="33"/>
  <c r="V347" i="33"/>
  <c r="V343" i="33"/>
  <c r="V339" i="33"/>
  <c r="V335" i="33"/>
  <c r="V331" i="33"/>
  <c r="V327" i="33"/>
  <c r="V323" i="33"/>
  <c r="V319" i="33"/>
  <c r="V315" i="33"/>
  <c r="V311" i="33"/>
  <c r="V307" i="33"/>
  <c r="V303" i="33"/>
  <c r="V299" i="33"/>
  <c r="V295" i="33"/>
  <c r="V291" i="33"/>
  <c r="V287" i="33"/>
  <c r="V283" i="33"/>
  <c r="V279" i="33"/>
  <c r="V275" i="33"/>
  <c r="V271" i="33"/>
  <c r="V267" i="33"/>
  <c r="V263" i="33"/>
  <c r="V259" i="33"/>
  <c r="V255" i="33"/>
  <c r="V251" i="33"/>
  <c r="V247" i="33"/>
  <c r="V243" i="33"/>
  <c r="V239" i="33"/>
  <c r="V235" i="33"/>
  <c r="V231" i="33"/>
  <c r="V227" i="33"/>
  <c r="V223" i="33"/>
  <c r="V219" i="33"/>
  <c r="V215" i="33"/>
  <c r="V211" i="33"/>
  <c r="V207" i="33"/>
  <c r="V203" i="33"/>
  <c r="V199" i="33"/>
  <c r="V195" i="33"/>
  <c r="V191" i="33"/>
  <c r="V187" i="33"/>
  <c r="V183" i="33"/>
  <c r="V179" i="33"/>
  <c r="A18" i="33"/>
  <c r="A22" i="33" s="1"/>
  <c r="A26" i="33" s="1"/>
  <c r="A30" i="33" s="1"/>
  <c r="A34" i="33" s="1"/>
  <c r="A38" i="33" s="1"/>
  <c r="A42" i="33" s="1"/>
  <c r="A46" i="33" s="1"/>
  <c r="A50" i="33" s="1"/>
  <c r="A54" i="33" s="1"/>
  <c r="A58" i="33" s="1"/>
  <c r="A62" i="33" s="1"/>
  <c r="A66" i="33" s="1"/>
  <c r="A70" i="33" s="1"/>
  <c r="A74" i="33" s="1"/>
  <c r="A78" i="33" s="1"/>
  <c r="A82" i="33" s="1"/>
  <c r="A86" i="33" s="1"/>
  <c r="A90" i="33" s="1"/>
  <c r="A94" i="33" s="1"/>
  <c r="A98" i="33" s="1"/>
  <c r="A102" i="33" s="1"/>
  <c r="A106" i="33" s="1"/>
  <c r="A110" i="33" s="1"/>
  <c r="A114" i="33" s="1"/>
  <c r="A118" i="33" s="1"/>
  <c r="A122" i="33" s="1"/>
  <c r="A126" i="33" s="1"/>
  <c r="A130" i="33" s="1"/>
  <c r="A134" i="33" s="1"/>
  <c r="A138" i="33" s="1"/>
  <c r="A142" i="33" s="1"/>
  <c r="A146" i="33" s="1"/>
  <c r="A150" i="33" s="1"/>
  <c r="A154" i="33" s="1"/>
  <c r="A158" i="33" s="1"/>
  <c r="A162" i="33" s="1"/>
  <c r="A166" i="33" s="1"/>
  <c r="A170" i="33" s="1"/>
  <c r="A174" i="33" s="1"/>
  <c r="A178" i="33" s="1"/>
  <c r="A182" i="33" s="1"/>
  <c r="A186" i="33" s="1"/>
  <c r="A190" i="33" s="1"/>
  <c r="A194" i="33" s="1"/>
  <c r="A198" i="33" s="1"/>
  <c r="A202" i="33" s="1"/>
  <c r="A206" i="33" s="1"/>
  <c r="A210" i="33" s="1"/>
  <c r="A214" i="33" s="1"/>
  <c r="A218" i="33" s="1"/>
  <c r="A222" i="33" s="1"/>
  <c r="A226" i="33" s="1"/>
  <c r="A230" i="33" s="1"/>
  <c r="A234" i="33" s="1"/>
  <c r="A238" i="33" s="1"/>
  <c r="A242" i="33" s="1"/>
  <c r="A246" i="33" s="1"/>
  <c r="A250" i="33" s="1"/>
  <c r="A254" i="33" s="1"/>
  <c r="A258" i="33" s="1"/>
  <c r="A262" i="33" s="1"/>
  <c r="A266" i="33" s="1"/>
  <c r="A270" i="33" s="1"/>
  <c r="A274" i="33" s="1"/>
  <c r="A278" i="33" s="1"/>
  <c r="A282" i="33" s="1"/>
  <c r="A286" i="33" s="1"/>
  <c r="A290" i="33" s="1"/>
  <c r="A294" i="33" s="1"/>
  <c r="A298" i="33" s="1"/>
  <c r="A302" i="33" s="1"/>
  <c r="A306" i="33" s="1"/>
  <c r="A310" i="33" s="1"/>
  <c r="A314" i="33" s="1"/>
  <c r="A318" i="33" s="1"/>
  <c r="A322" i="33" s="1"/>
  <c r="A326" i="33" s="1"/>
  <c r="A330" i="33" s="1"/>
  <c r="A334" i="33" s="1"/>
  <c r="A338" i="33" s="1"/>
  <c r="A342" i="33" s="1"/>
  <c r="A346" i="33" s="1"/>
  <c r="A350" i="33" s="1"/>
  <c r="A354" i="33" s="1"/>
  <c r="A358" i="33" s="1"/>
  <c r="A362" i="33" s="1"/>
  <c r="A366" i="33" s="1"/>
  <c r="A370" i="33" s="1"/>
  <c r="A374" i="33" s="1"/>
  <c r="A378" i="33" s="1"/>
  <c r="A382" i="33" s="1"/>
  <c r="A386" i="33" s="1"/>
  <c r="A390" i="33" s="1"/>
  <c r="A394" i="33" s="1"/>
  <c r="A398" i="33" s="1"/>
  <c r="A402" i="33" s="1"/>
  <c r="A406" i="33" s="1"/>
  <c r="A410" i="33" s="1"/>
  <c r="A414" i="33" s="1"/>
  <c r="J9" i="33" l="1"/>
  <c r="Q70" i="32"/>
  <c r="Q69" i="32"/>
  <c r="A26" i="32"/>
  <c r="A30" i="32" s="1"/>
  <c r="A34" i="32" s="1"/>
  <c r="A38" i="32" s="1"/>
  <c r="A42" i="32" s="1"/>
  <c r="A46" i="32" s="1"/>
  <c r="A50" i="32" s="1"/>
  <c r="A54" i="32" s="1"/>
  <c r="A58" i="32" s="1"/>
  <c r="A62" i="32" s="1"/>
  <c r="A22" i="32"/>
  <c r="A18" i="32"/>
  <c r="A5" i="32"/>
  <c r="Q423" i="31" l="1"/>
  <c r="Q422" i="31"/>
  <c r="V415" i="31"/>
  <c r="V411" i="31"/>
  <c r="V407" i="31"/>
  <c r="V403" i="31"/>
  <c r="V399" i="31"/>
  <c r="V395" i="31"/>
  <c r="V391" i="31"/>
  <c r="V387" i="31"/>
  <c r="V383" i="31"/>
  <c r="V379" i="31"/>
  <c r="V375" i="31"/>
  <c r="V371" i="31"/>
  <c r="V367" i="31"/>
  <c r="V363" i="31"/>
  <c r="V359" i="31"/>
  <c r="V355" i="31"/>
  <c r="V351" i="31"/>
  <c r="V347" i="31"/>
  <c r="V343" i="31"/>
  <c r="V339" i="31"/>
  <c r="V335" i="31"/>
  <c r="V331" i="31"/>
  <c r="V327" i="31"/>
  <c r="V323" i="31"/>
  <c r="V319" i="31"/>
  <c r="V315" i="31"/>
  <c r="V311" i="31"/>
  <c r="V307" i="31"/>
  <c r="V303" i="31"/>
  <c r="V299" i="31"/>
  <c r="V295" i="31"/>
  <c r="V291" i="31"/>
  <c r="V287" i="31"/>
  <c r="V283" i="31"/>
  <c r="V279" i="31"/>
  <c r="V275" i="31"/>
  <c r="V271" i="31"/>
  <c r="V267" i="31"/>
  <c r="V263" i="31"/>
  <c r="V259" i="31"/>
  <c r="V255" i="31"/>
  <c r="V251" i="31"/>
  <c r="V247" i="31"/>
  <c r="V243" i="31"/>
  <c r="V239" i="31"/>
  <c r="V235" i="31"/>
  <c r="V231" i="31"/>
  <c r="V227" i="31"/>
  <c r="V223" i="31"/>
  <c r="V219" i="31"/>
  <c r="V215" i="31"/>
  <c r="V211" i="31"/>
  <c r="V207" i="31"/>
  <c r="V203" i="31"/>
  <c r="V199" i="31"/>
  <c r="V195" i="31"/>
  <c r="V191" i="31"/>
  <c r="V187" i="31"/>
  <c r="V183" i="31"/>
  <c r="V179" i="31"/>
  <c r="F153" i="31"/>
  <c r="C153" i="31"/>
  <c r="B153" i="31"/>
  <c r="F151" i="31"/>
  <c r="C151" i="31"/>
  <c r="A22" i="3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 r="A18" i="31"/>
  <c r="J9" i="31"/>
  <c r="H9" i="31"/>
  <c r="A5" i="31"/>
  <c r="Q423" i="30" l="1"/>
  <c r="Q422" i="30"/>
  <c r="V415" i="30"/>
  <c r="V411" i="30"/>
  <c r="V407" i="30"/>
  <c r="V403" i="30"/>
  <c r="V399" i="30"/>
  <c r="V395" i="30"/>
  <c r="V391" i="30"/>
  <c r="V387" i="30"/>
  <c r="V383" i="30"/>
  <c r="V379" i="30"/>
  <c r="V375" i="30"/>
  <c r="V371" i="30"/>
  <c r="V367" i="30"/>
  <c r="V363" i="30"/>
  <c r="V359" i="30"/>
  <c r="V355" i="30"/>
  <c r="V351" i="30"/>
  <c r="V347" i="30"/>
  <c r="V343" i="30"/>
  <c r="V339" i="30"/>
  <c r="V335" i="30"/>
  <c r="V331" i="30"/>
  <c r="V327" i="30"/>
  <c r="V323" i="30"/>
  <c r="V319" i="30"/>
  <c r="V315" i="30"/>
  <c r="V311" i="30"/>
  <c r="V307" i="30"/>
  <c r="V303" i="30"/>
  <c r="V299" i="30"/>
  <c r="V295" i="30"/>
  <c r="V291" i="30"/>
  <c r="V287" i="30"/>
  <c r="V283" i="30"/>
  <c r="V279" i="30"/>
  <c r="V275" i="30"/>
  <c r="V271" i="30"/>
  <c r="V267" i="30"/>
  <c r="V263" i="30"/>
  <c r="V259" i="30"/>
  <c r="V255" i="30"/>
  <c r="V251" i="30"/>
  <c r="V247" i="30"/>
  <c r="V243" i="30"/>
  <c r="V239" i="30"/>
  <c r="V235" i="30"/>
  <c r="V231" i="30"/>
  <c r="V227" i="30"/>
  <c r="V223" i="30"/>
  <c r="V219" i="30"/>
  <c r="V215" i="30"/>
  <c r="V211" i="30"/>
  <c r="V207" i="30"/>
  <c r="V203" i="30"/>
  <c r="V199" i="30"/>
  <c r="V195" i="30"/>
  <c r="V191" i="30"/>
  <c r="V187" i="30"/>
  <c r="V183" i="30"/>
  <c r="V179" i="30"/>
  <c r="A26" i="30"/>
  <c r="A30" i="30" s="1"/>
  <c r="A34" i="30" s="1"/>
  <c r="A38" i="30" s="1"/>
  <c r="A42" i="30" s="1"/>
  <c r="A46" i="30" s="1"/>
  <c r="A50" i="30" s="1"/>
  <c r="A54" i="30" s="1"/>
  <c r="A58" i="30" s="1"/>
  <c r="A62" i="30" s="1"/>
  <c r="A66" i="30" s="1"/>
  <c r="A70" i="30" s="1"/>
  <c r="A74" i="30" s="1"/>
  <c r="A78" i="30" s="1"/>
  <c r="A82" i="30" s="1"/>
  <c r="A86" i="30" s="1"/>
  <c r="A90" i="30" s="1"/>
  <c r="A94" i="30" s="1"/>
  <c r="A98" i="30" s="1"/>
  <c r="A102" i="30" s="1"/>
  <c r="A106" i="30" s="1"/>
  <c r="A110" i="30" s="1"/>
  <c r="A114" i="30" s="1"/>
  <c r="A118" i="30" s="1"/>
  <c r="A122"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A22" i="30"/>
  <c r="A18" i="30"/>
  <c r="J9" i="30"/>
  <c r="H9" i="30"/>
  <c r="A5" i="30"/>
  <c r="Q423" i="29" l="1"/>
  <c r="Q422" i="29"/>
  <c r="V415" i="29"/>
  <c r="V411" i="29"/>
  <c r="V407" i="29"/>
  <c r="V403" i="29"/>
  <c r="V399" i="29"/>
  <c r="V395" i="29"/>
  <c r="V391" i="29"/>
  <c r="V387" i="29"/>
  <c r="V383" i="29"/>
  <c r="V379" i="29"/>
  <c r="V375" i="29"/>
  <c r="V371" i="29"/>
  <c r="V367" i="29"/>
  <c r="V363" i="29"/>
  <c r="V359" i="29"/>
  <c r="V355" i="29"/>
  <c r="V351" i="29"/>
  <c r="V347" i="29"/>
  <c r="V343" i="29"/>
  <c r="V339" i="29"/>
  <c r="V335" i="29"/>
  <c r="V331" i="29"/>
  <c r="V327" i="29"/>
  <c r="V323" i="29"/>
  <c r="V319" i="29"/>
  <c r="V315" i="29"/>
  <c r="V311" i="29"/>
  <c r="V307" i="29"/>
  <c r="V303" i="29"/>
  <c r="V299" i="29"/>
  <c r="V295" i="29"/>
  <c r="V291" i="29"/>
  <c r="V287" i="29"/>
  <c r="V283" i="29"/>
  <c r="V279" i="29"/>
  <c r="V275" i="29"/>
  <c r="V271" i="29"/>
  <c r="V267" i="29"/>
  <c r="V263" i="29"/>
  <c r="V259" i="29"/>
  <c r="V255" i="29"/>
  <c r="V251" i="29"/>
  <c r="V247" i="29"/>
  <c r="V243" i="29"/>
  <c r="V239" i="29"/>
  <c r="V235" i="29"/>
  <c r="V231" i="29"/>
  <c r="V227" i="29"/>
  <c r="V223" i="29"/>
  <c r="V219" i="29"/>
  <c r="V215" i="29"/>
  <c r="V211" i="29"/>
  <c r="V207" i="29"/>
  <c r="V203" i="29"/>
  <c r="V199" i="29"/>
  <c r="V195" i="29"/>
  <c r="V191" i="29"/>
  <c r="V187" i="29"/>
  <c r="V183" i="29"/>
  <c r="V179" i="29"/>
  <c r="A18" i="29"/>
  <c r="A22" i="29" s="1"/>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J9" i="29"/>
  <c r="H9" i="29"/>
  <c r="A5" i="29"/>
  <c r="A18" i="28" l="1"/>
  <c r="A22" i="28"/>
  <c r="A26" i="28" s="1"/>
  <c r="A30" i="28" s="1"/>
  <c r="A34" i="28" s="1"/>
  <c r="A38" i="28" s="1"/>
  <c r="A42" i="28" s="1"/>
  <c r="A46" i="28" s="1"/>
  <c r="A50" i="28" s="1"/>
  <c r="A54" i="28" s="1"/>
  <c r="A58" i="28" s="1"/>
  <c r="A62" i="28" s="1"/>
  <c r="A66" i="28" s="1"/>
  <c r="A70" i="28" s="1"/>
  <c r="A74" i="28" s="1"/>
  <c r="A78" i="28" s="1"/>
  <c r="A82" i="28" s="1"/>
  <c r="A86" i="28" s="1"/>
  <c r="A90" i="28" s="1"/>
  <c r="A94" i="28" s="1"/>
  <c r="A98" i="28" s="1"/>
  <c r="A102" i="28" s="1"/>
  <c r="A106" i="28" s="1"/>
  <c r="A110" i="28" s="1"/>
  <c r="A114" i="28" s="1"/>
  <c r="A118" i="28" s="1"/>
  <c r="A122" i="28" s="1"/>
  <c r="A126" i="28" s="1"/>
  <c r="A130" i="28" s="1"/>
  <c r="A134" i="28" s="1"/>
  <c r="A138" i="28" s="1"/>
  <c r="A142" i="28" s="1"/>
  <c r="A146" i="28" s="1"/>
  <c r="A150" i="28" s="1"/>
  <c r="A154" i="28" s="1"/>
  <c r="A158" i="28" s="1"/>
  <c r="A162" i="28" s="1"/>
  <c r="A166" i="28" s="1"/>
  <c r="A170" i="28" s="1"/>
  <c r="A174" i="28" s="1"/>
  <c r="A178" i="28" s="1"/>
  <c r="A182" i="28" s="1"/>
  <c r="A186" i="28" s="1"/>
  <c r="A190" i="28" s="1"/>
  <c r="A194" i="28" s="1"/>
  <c r="A198" i="28" s="1"/>
  <c r="A202" i="28" s="1"/>
  <c r="A206" i="28" s="1"/>
  <c r="A210" i="28" s="1"/>
  <c r="A214" i="28" s="1"/>
  <c r="A218" i="28" s="1"/>
  <c r="A222" i="28" s="1"/>
  <c r="A226" i="28" s="1"/>
  <c r="A230" i="28" s="1"/>
  <c r="A234" i="28" s="1"/>
  <c r="A238" i="28" s="1"/>
  <c r="A242" i="28" s="1"/>
  <c r="A246" i="28" s="1"/>
  <c r="A250" i="28" s="1"/>
  <c r="A254" i="28" s="1"/>
  <c r="A258" i="28" s="1"/>
  <c r="A262" i="28" s="1"/>
  <c r="A266" i="28" s="1"/>
  <c r="A270" i="28" s="1"/>
  <c r="A274" i="28" s="1"/>
  <c r="A278" i="28" s="1"/>
  <c r="A282" i="28" s="1"/>
  <c r="A286" i="28" s="1"/>
  <c r="A290" i="28" s="1"/>
  <c r="A294" i="28" s="1"/>
  <c r="A298" i="28" s="1"/>
  <c r="A302" i="28" s="1"/>
  <c r="A306" i="28" s="1"/>
  <c r="A310" i="28" s="1"/>
  <c r="A314" i="28" s="1"/>
  <c r="A318" i="28" s="1"/>
  <c r="A322" i="28" s="1"/>
  <c r="A326" i="28" s="1"/>
  <c r="A330" i="28" s="1"/>
  <c r="A334" i="28" s="1"/>
  <c r="A338" i="28" s="1"/>
  <c r="A342" i="28" s="1"/>
  <c r="A346" i="28" s="1"/>
  <c r="A350" i="28" s="1"/>
  <c r="A354" i="28" s="1"/>
  <c r="A358" i="28" s="1"/>
  <c r="A362" i="28" s="1"/>
  <c r="A366" i="28" s="1"/>
  <c r="A370" i="28" s="1"/>
  <c r="A374" i="28" s="1"/>
  <c r="A378" i="28" s="1"/>
  <c r="A382" i="28" s="1"/>
  <c r="A386" i="28" s="1"/>
  <c r="A390" i="28" s="1"/>
  <c r="A394" i="28" s="1"/>
  <c r="A398" i="28" s="1"/>
  <c r="A402" i="28" s="1"/>
  <c r="A406" i="28" s="1"/>
  <c r="A410" i="28" s="1"/>
  <c r="A414" i="28" s="1"/>
  <c r="V179" i="28"/>
  <c r="V183" i="28"/>
  <c r="V187" i="28"/>
  <c r="V191" i="28"/>
  <c r="V195" i="28"/>
  <c r="V199" i="28"/>
  <c r="V203" i="28"/>
  <c r="V207" i="28"/>
  <c r="V211" i="28"/>
  <c r="V215" i="28"/>
  <c r="V219" i="28"/>
  <c r="V223" i="28"/>
  <c r="V227" i="28"/>
  <c r="V231" i="28"/>
  <c r="V235" i="28"/>
  <c r="V239" i="28"/>
  <c r="V243" i="28"/>
  <c r="V247" i="28"/>
  <c r="V251" i="28"/>
  <c r="V255" i="28"/>
  <c r="V259" i="28"/>
  <c r="V263" i="28"/>
  <c r="V267" i="28"/>
  <c r="V271" i="28"/>
  <c r="V275" i="28"/>
  <c r="V279" i="28"/>
  <c r="V283" i="28"/>
  <c r="V287" i="28"/>
  <c r="V291" i="28"/>
  <c r="V295" i="28"/>
  <c r="V299" i="28"/>
  <c r="V303" i="28"/>
  <c r="V307" i="28"/>
  <c r="V311" i="28"/>
  <c r="V315" i="28"/>
  <c r="V319" i="28"/>
  <c r="V323" i="28"/>
  <c r="V327" i="28"/>
  <c r="V331" i="28"/>
  <c r="V335" i="28"/>
  <c r="V339" i="28"/>
  <c r="V343" i="28"/>
  <c r="V347" i="28"/>
  <c r="V351" i="28"/>
  <c r="V355" i="28"/>
  <c r="V359" i="28"/>
  <c r="V363" i="28"/>
  <c r="V367" i="28"/>
  <c r="V371" i="28"/>
  <c r="V375" i="28"/>
  <c r="V379" i="28"/>
  <c r="V383" i="28"/>
  <c r="V387" i="28"/>
  <c r="V391" i="28"/>
  <c r="V395" i="28"/>
  <c r="V399" i="28"/>
  <c r="V403" i="28"/>
  <c r="V407" i="28"/>
  <c r="V411" i="28"/>
  <c r="V415" i="28"/>
  <c r="Q422" i="28"/>
  <c r="H9" i="28" s="1"/>
  <c r="Q423" i="28"/>
  <c r="A5" i="28" s="1"/>
  <c r="J9" i="28" l="1"/>
  <c r="Q423" i="27"/>
  <c r="Q422" i="27"/>
  <c r="V415" i="27"/>
  <c r="V411" i="27"/>
  <c r="V407" i="27"/>
  <c r="V403" i="27"/>
  <c r="V399" i="27"/>
  <c r="V395" i="27"/>
  <c r="V391" i="27"/>
  <c r="V387" i="27"/>
  <c r="V383" i="27"/>
  <c r="V379" i="27"/>
  <c r="V375" i="27"/>
  <c r="V371" i="27"/>
  <c r="V367" i="27"/>
  <c r="V363" i="27"/>
  <c r="V359" i="27"/>
  <c r="V355" i="27"/>
  <c r="V351" i="27"/>
  <c r="V347" i="27"/>
  <c r="V343" i="27"/>
  <c r="V339" i="27"/>
  <c r="V335" i="27"/>
  <c r="V331" i="27"/>
  <c r="V327" i="27"/>
  <c r="V323" i="27"/>
  <c r="V319" i="27"/>
  <c r="V315" i="27"/>
  <c r="V311" i="27"/>
  <c r="V307" i="27"/>
  <c r="V303" i="27"/>
  <c r="V299" i="27"/>
  <c r="V295" i="27"/>
  <c r="V291" i="27"/>
  <c r="V287" i="27"/>
  <c r="V283" i="27"/>
  <c r="V279" i="27"/>
  <c r="V275" i="27"/>
  <c r="V271" i="27"/>
  <c r="V267" i="27"/>
  <c r="V263" i="27"/>
  <c r="V259" i="27"/>
  <c r="V255" i="27"/>
  <c r="V251" i="27"/>
  <c r="V247" i="27"/>
  <c r="V243" i="27"/>
  <c r="V239" i="27"/>
  <c r="V235" i="27"/>
  <c r="V231" i="27"/>
  <c r="V227" i="27"/>
  <c r="V223" i="27"/>
  <c r="V219" i="27"/>
  <c r="V215" i="27"/>
  <c r="V211" i="27"/>
  <c r="V207" i="27"/>
  <c r="V203" i="27"/>
  <c r="V199" i="27"/>
  <c r="V195" i="27"/>
  <c r="V191" i="27"/>
  <c r="V187" i="27"/>
  <c r="V183" i="27"/>
  <c r="V179" i="27"/>
  <c r="A18" i="27"/>
  <c r="A22" i="27" s="1"/>
  <c r="A26" i="27" s="1"/>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J9" i="27"/>
  <c r="H9" i="27"/>
  <c r="A5" i="27"/>
  <c r="Q430" i="26" l="1"/>
  <c r="J9" i="26" s="1"/>
  <c r="Q429" i="26"/>
  <c r="H9" i="26" s="1"/>
  <c r="V422" i="26"/>
  <c r="V418" i="26"/>
  <c r="V414" i="26"/>
  <c r="V410" i="26"/>
  <c r="V406" i="26"/>
  <c r="V402" i="26"/>
  <c r="V398" i="26"/>
  <c r="V394" i="26"/>
  <c r="V390" i="26"/>
  <c r="V386" i="26"/>
  <c r="V382" i="26"/>
  <c r="V378" i="26"/>
  <c r="V374" i="26"/>
  <c r="V370" i="26"/>
  <c r="V366" i="26"/>
  <c r="V362" i="26"/>
  <c r="V358" i="26"/>
  <c r="V354" i="26"/>
  <c r="V350" i="26"/>
  <c r="V346" i="26"/>
  <c r="V342" i="26"/>
  <c r="V338" i="26"/>
  <c r="V334" i="26"/>
  <c r="V330" i="26"/>
  <c r="V326" i="26"/>
  <c r="V322" i="26"/>
  <c r="V318" i="26"/>
  <c r="V314" i="26"/>
  <c r="V310" i="26"/>
  <c r="V306" i="26"/>
  <c r="V302" i="26"/>
  <c r="V298" i="26"/>
  <c r="V294" i="26"/>
  <c r="V290" i="26"/>
  <c r="V286" i="26"/>
  <c r="V282" i="26"/>
  <c r="V278" i="26"/>
  <c r="V274" i="26"/>
  <c r="V270" i="26"/>
  <c r="V266" i="26"/>
  <c r="V262" i="26"/>
  <c r="V258" i="26"/>
  <c r="V254" i="26"/>
  <c r="V250" i="26"/>
  <c r="V246" i="26"/>
  <c r="V242" i="26"/>
  <c r="V238" i="26"/>
  <c r="V234" i="26"/>
  <c r="V230" i="26"/>
  <c r="V226" i="26"/>
  <c r="V222" i="26"/>
  <c r="V218" i="26"/>
  <c r="V214" i="26"/>
  <c r="V210" i="26"/>
  <c r="V206" i="26"/>
  <c r="V202" i="26"/>
  <c r="V198" i="26"/>
  <c r="V194" i="26"/>
  <c r="V190" i="26"/>
  <c r="V186" i="26"/>
  <c r="A18" i="26"/>
  <c r="A22" i="26" s="1"/>
  <c r="A26" i="26" s="1"/>
  <c r="A30" i="26" s="1"/>
  <c r="A34" i="26" s="1"/>
  <c r="A38" i="26" s="1"/>
  <c r="A45" i="26" s="1"/>
  <c r="A49" i="26" s="1"/>
  <c r="A55" i="26" s="1"/>
  <c r="A61" i="26" s="1"/>
  <c r="A65" i="26" s="1"/>
  <c r="A69" i="26" s="1"/>
  <c r="A73" i="26" s="1"/>
  <c r="A77" i="26" s="1"/>
  <c r="A81" i="26" s="1"/>
  <c r="A85" i="26" s="1"/>
  <c r="A89" i="26" s="1"/>
  <c r="A93" i="26" s="1"/>
  <c r="A97" i="26" s="1"/>
  <c r="A101" i="26" s="1"/>
  <c r="A105" i="26" s="1"/>
  <c r="A109" i="26" s="1"/>
  <c r="A113" i="26" s="1"/>
  <c r="A117" i="26" s="1"/>
  <c r="A121" i="26" s="1"/>
  <c r="A125" i="26" s="1"/>
  <c r="A129" i="26" s="1"/>
  <c r="A133" i="26" s="1"/>
  <c r="A137" i="26" s="1"/>
  <c r="A141" i="26" s="1"/>
  <c r="A145" i="26" s="1"/>
  <c r="A149" i="26" s="1"/>
  <c r="A153" i="26" s="1"/>
  <c r="A157" i="26" s="1"/>
  <c r="A161" i="26" s="1"/>
  <c r="A165" i="26" s="1"/>
  <c r="A169" i="26" s="1"/>
  <c r="A173" i="26" s="1"/>
  <c r="A177" i="26" s="1"/>
  <c r="A181" i="26" s="1"/>
  <c r="A185" i="26" s="1"/>
  <c r="A189" i="26" s="1"/>
  <c r="A193" i="26" s="1"/>
  <c r="A197" i="26" s="1"/>
  <c r="A201" i="26" s="1"/>
  <c r="A205" i="26" s="1"/>
  <c r="A209" i="26" s="1"/>
  <c r="A213" i="26" s="1"/>
  <c r="A217" i="26" s="1"/>
  <c r="A221" i="26" s="1"/>
  <c r="A225" i="26" s="1"/>
  <c r="A229" i="26" s="1"/>
  <c r="A233" i="26" s="1"/>
  <c r="A237" i="26" s="1"/>
  <c r="A241" i="26" s="1"/>
  <c r="A245" i="26" s="1"/>
  <c r="A249" i="26" s="1"/>
  <c r="A253" i="26" s="1"/>
  <c r="A257" i="26" s="1"/>
  <c r="A261" i="26" s="1"/>
  <c r="A265" i="26" s="1"/>
  <c r="A269" i="26" s="1"/>
  <c r="A273" i="26" s="1"/>
  <c r="A277" i="26" s="1"/>
  <c r="A281" i="26" s="1"/>
  <c r="A285" i="26" s="1"/>
  <c r="A289" i="26" s="1"/>
  <c r="A293" i="26" s="1"/>
  <c r="A297" i="26" s="1"/>
  <c r="A301" i="26" s="1"/>
  <c r="A305" i="26" s="1"/>
  <c r="A309" i="26" s="1"/>
  <c r="A313" i="26" s="1"/>
  <c r="A317" i="26" s="1"/>
  <c r="A321" i="26" s="1"/>
  <c r="A325" i="26" s="1"/>
  <c r="A329" i="26" s="1"/>
  <c r="A333" i="26" s="1"/>
  <c r="A337" i="26" s="1"/>
  <c r="A341" i="26" s="1"/>
  <c r="A345" i="26" s="1"/>
  <c r="A349" i="26" s="1"/>
  <c r="A353" i="26" s="1"/>
  <c r="A357" i="26" s="1"/>
  <c r="A361" i="26" s="1"/>
  <c r="A365" i="26" s="1"/>
  <c r="A369" i="26" s="1"/>
  <c r="A373" i="26" s="1"/>
  <c r="A377" i="26" s="1"/>
  <c r="A381" i="26" s="1"/>
  <c r="A385" i="26" s="1"/>
  <c r="A389" i="26" s="1"/>
  <c r="A393" i="26" s="1"/>
  <c r="A397" i="26" s="1"/>
  <c r="A401" i="26" s="1"/>
  <c r="A405" i="26" s="1"/>
  <c r="A409" i="26" s="1"/>
  <c r="A413" i="26" s="1"/>
  <c r="A417" i="26" s="1"/>
  <c r="A421" i="26" s="1"/>
  <c r="A5" i="26" l="1"/>
  <c r="Q423" i="25" l="1"/>
  <c r="Q422" i="25"/>
  <c r="V415" i="25"/>
  <c r="V411" i="25"/>
  <c r="V407" i="25"/>
  <c r="V403" i="25"/>
  <c r="V399" i="25"/>
  <c r="V395" i="25"/>
  <c r="V391" i="25"/>
  <c r="V387" i="25"/>
  <c r="V383" i="25"/>
  <c r="V379" i="25"/>
  <c r="V375" i="25"/>
  <c r="V371" i="25"/>
  <c r="V367" i="25"/>
  <c r="V363" i="25"/>
  <c r="V359" i="25"/>
  <c r="V355" i="25"/>
  <c r="V351" i="25"/>
  <c r="V347" i="25"/>
  <c r="V343" i="25"/>
  <c r="V339" i="25"/>
  <c r="V335" i="25"/>
  <c r="V331" i="25"/>
  <c r="V327" i="25"/>
  <c r="V323" i="25"/>
  <c r="V319" i="25"/>
  <c r="V315" i="25"/>
  <c r="V311" i="25"/>
  <c r="V307" i="25"/>
  <c r="V303" i="25"/>
  <c r="V299" i="25"/>
  <c r="V295" i="25"/>
  <c r="V291" i="25"/>
  <c r="V287" i="25"/>
  <c r="V283" i="25"/>
  <c r="V279" i="25"/>
  <c r="V275" i="25"/>
  <c r="V271" i="25"/>
  <c r="V267" i="25"/>
  <c r="V263" i="25"/>
  <c r="V259" i="25"/>
  <c r="V255" i="25"/>
  <c r="V251" i="25"/>
  <c r="V247" i="25"/>
  <c r="V243" i="25"/>
  <c r="V239" i="25"/>
  <c r="V235" i="25"/>
  <c r="V231" i="25"/>
  <c r="V227" i="25"/>
  <c r="V223" i="25"/>
  <c r="V219" i="25"/>
  <c r="V215" i="25"/>
  <c r="V211" i="25"/>
  <c r="V207" i="25"/>
  <c r="V203" i="25"/>
  <c r="V199" i="25"/>
  <c r="V195" i="25"/>
  <c r="V191" i="25"/>
  <c r="V187" i="25"/>
  <c r="V183" i="25"/>
  <c r="V179" i="25"/>
  <c r="A18" i="25"/>
  <c r="A22" i="25" s="1"/>
  <c r="A26" i="25" s="1"/>
  <c r="A30" i="25" s="1"/>
  <c r="A34" i="25" s="1"/>
  <c r="A38" i="25" s="1"/>
  <c r="A42" i="25" s="1"/>
  <c r="A46" i="25" s="1"/>
  <c r="A50" i="25" s="1"/>
  <c r="A54" i="25" s="1"/>
  <c r="A58" i="25" s="1"/>
  <c r="A62" i="25" s="1"/>
  <c r="A66" i="25" s="1"/>
  <c r="A70" i="25" s="1"/>
  <c r="A74" i="25" s="1"/>
  <c r="A78" i="25" s="1"/>
  <c r="A82" i="25" s="1"/>
  <c r="A86" i="25" s="1"/>
  <c r="A90" i="25" s="1"/>
  <c r="A94" i="25" s="1"/>
  <c r="A98" i="25" s="1"/>
  <c r="A102" i="25" s="1"/>
  <c r="A106" i="25" s="1"/>
  <c r="A110" i="25" s="1"/>
  <c r="A114" i="25" s="1"/>
  <c r="A118" i="25" s="1"/>
  <c r="A122" i="25" s="1"/>
  <c r="A126" i="25" s="1"/>
  <c r="A130" i="25" s="1"/>
  <c r="A134" i="25" s="1"/>
  <c r="A138" i="25" s="1"/>
  <c r="A142" i="25" s="1"/>
  <c r="A146" i="25" s="1"/>
  <c r="A150" i="25" s="1"/>
  <c r="A154" i="25" s="1"/>
  <c r="A158" i="25" s="1"/>
  <c r="A162" i="25" s="1"/>
  <c r="A166" i="25" s="1"/>
  <c r="A170" i="25" s="1"/>
  <c r="A174" i="25" s="1"/>
  <c r="A178" i="25" s="1"/>
  <c r="A182" i="25" s="1"/>
  <c r="A186" i="25" s="1"/>
  <c r="A190" i="25" s="1"/>
  <c r="A194" i="25" s="1"/>
  <c r="A198" i="25" s="1"/>
  <c r="A202" i="25" s="1"/>
  <c r="A206" i="25" s="1"/>
  <c r="A210" i="25" s="1"/>
  <c r="A214" i="25" s="1"/>
  <c r="A218" i="25" s="1"/>
  <c r="A222" i="25" s="1"/>
  <c r="A226" i="25" s="1"/>
  <c r="A230" i="25" s="1"/>
  <c r="A234" i="25" s="1"/>
  <c r="A238" i="25" s="1"/>
  <c r="A242" i="25" s="1"/>
  <c r="A246" i="25" s="1"/>
  <c r="A250" i="25" s="1"/>
  <c r="A254" i="25" s="1"/>
  <c r="A258" i="25" s="1"/>
  <c r="A262" i="25" s="1"/>
  <c r="A266" i="25" s="1"/>
  <c r="A270" i="25" s="1"/>
  <c r="A274" i="25" s="1"/>
  <c r="A278" i="25" s="1"/>
  <c r="A282" i="25" s="1"/>
  <c r="A286" i="25" s="1"/>
  <c r="A290" i="25" s="1"/>
  <c r="A294" i="25" s="1"/>
  <c r="A298" i="25" s="1"/>
  <c r="A302" i="25" s="1"/>
  <c r="A306" i="25" s="1"/>
  <c r="A310" i="25" s="1"/>
  <c r="A314" i="25" s="1"/>
  <c r="A318" i="25" s="1"/>
  <c r="A322" i="25" s="1"/>
  <c r="A326" i="25" s="1"/>
  <c r="A330" i="25" s="1"/>
  <c r="A334" i="25" s="1"/>
  <c r="A338" i="25" s="1"/>
  <c r="A342" i="25" s="1"/>
  <c r="A346" i="25" s="1"/>
  <c r="A350" i="25" s="1"/>
  <c r="A354" i="25" s="1"/>
  <c r="A358" i="25" s="1"/>
  <c r="A362" i="25" s="1"/>
  <c r="A366" i="25" s="1"/>
  <c r="A370" i="25" s="1"/>
  <c r="A374" i="25" s="1"/>
  <c r="A378" i="25" s="1"/>
  <c r="A382" i="25" s="1"/>
  <c r="A386" i="25" s="1"/>
  <c r="A390" i="25" s="1"/>
  <c r="A394" i="25" s="1"/>
  <c r="A398" i="25" s="1"/>
  <c r="A402" i="25" s="1"/>
  <c r="A406" i="25" s="1"/>
  <c r="A410" i="25" s="1"/>
  <c r="A414" i="25" s="1"/>
  <c r="J9" i="25"/>
  <c r="H9" i="25"/>
  <c r="A5" i="25"/>
  <c r="Q423" i="24" l="1"/>
  <c r="A5" i="24" s="1"/>
  <c r="Q422" i="24"/>
  <c r="H9" i="24" s="1"/>
  <c r="V415" i="24"/>
  <c r="V411" i="24"/>
  <c r="V407" i="24"/>
  <c r="V403" i="24"/>
  <c r="V399" i="24"/>
  <c r="V395" i="24"/>
  <c r="V391" i="24"/>
  <c r="V387" i="24"/>
  <c r="V383" i="24"/>
  <c r="V379" i="24"/>
  <c r="V375" i="24"/>
  <c r="V371" i="24"/>
  <c r="V367" i="24"/>
  <c r="V363" i="24"/>
  <c r="V359" i="24"/>
  <c r="V355" i="24"/>
  <c r="V351" i="24"/>
  <c r="V347" i="24"/>
  <c r="V343" i="24"/>
  <c r="V339" i="24"/>
  <c r="V335" i="24"/>
  <c r="V331" i="24"/>
  <c r="V327" i="24"/>
  <c r="V323" i="24"/>
  <c r="V319" i="24"/>
  <c r="V315" i="24"/>
  <c r="V311" i="24"/>
  <c r="V307" i="24"/>
  <c r="V303" i="24"/>
  <c r="V299" i="24"/>
  <c r="V295" i="24"/>
  <c r="V291" i="24"/>
  <c r="V287" i="24"/>
  <c r="V283" i="24"/>
  <c r="V279" i="24"/>
  <c r="V275" i="24"/>
  <c r="V271" i="24"/>
  <c r="V267" i="24"/>
  <c r="V263" i="24"/>
  <c r="V259" i="24"/>
  <c r="V255" i="24"/>
  <c r="V251" i="24"/>
  <c r="V247" i="24"/>
  <c r="V243" i="24"/>
  <c r="V239" i="24"/>
  <c r="V235" i="24"/>
  <c r="V231" i="24"/>
  <c r="V227" i="24"/>
  <c r="V223" i="24"/>
  <c r="V219" i="24"/>
  <c r="V215" i="24"/>
  <c r="V211" i="24"/>
  <c r="V207" i="24"/>
  <c r="V203" i="24"/>
  <c r="V199" i="24"/>
  <c r="V195" i="24"/>
  <c r="V191" i="24"/>
  <c r="V187" i="24"/>
  <c r="V183" i="24"/>
  <c r="V179" i="24"/>
  <c r="A50" i="24"/>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A22" i="24"/>
  <c r="A26" i="24" s="1"/>
  <c r="A30" i="24" s="1"/>
  <c r="A34" i="24" s="1"/>
  <c r="A38" i="24" s="1"/>
  <c r="A42" i="24" s="1"/>
  <c r="A18" i="24"/>
  <c r="J9" i="24"/>
  <c r="Q423" i="23" l="1"/>
  <c r="Q422" i="23"/>
  <c r="V415" i="23"/>
  <c r="V411" i="23"/>
  <c r="V407" i="23"/>
  <c r="V403" i="23"/>
  <c r="V399" i="23"/>
  <c r="V395" i="23"/>
  <c r="V391" i="23"/>
  <c r="V387" i="23"/>
  <c r="V383" i="23"/>
  <c r="V379" i="23"/>
  <c r="V375" i="23"/>
  <c r="V371" i="23"/>
  <c r="V367" i="23"/>
  <c r="V363" i="23"/>
  <c r="V359" i="23"/>
  <c r="V355" i="23"/>
  <c r="V351" i="23"/>
  <c r="V347" i="23"/>
  <c r="V343" i="23"/>
  <c r="V339" i="23"/>
  <c r="V335" i="23"/>
  <c r="V331" i="23"/>
  <c r="V327" i="23"/>
  <c r="V323" i="23"/>
  <c r="V319" i="23"/>
  <c r="V315" i="23"/>
  <c r="V311" i="23"/>
  <c r="V307" i="23"/>
  <c r="V303" i="23"/>
  <c r="V299" i="23"/>
  <c r="V295" i="23"/>
  <c r="V291" i="23"/>
  <c r="V287" i="23"/>
  <c r="V283" i="23"/>
  <c r="V279" i="23"/>
  <c r="V275" i="23"/>
  <c r="V271" i="23"/>
  <c r="V267" i="23"/>
  <c r="V263" i="23"/>
  <c r="V259" i="23"/>
  <c r="V255" i="23"/>
  <c r="V251" i="23"/>
  <c r="V247" i="23"/>
  <c r="V243" i="23"/>
  <c r="V239" i="23"/>
  <c r="V235" i="23"/>
  <c r="V231" i="23"/>
  <c r="V227" i="23"/>
  <c r="V223" i="23"/>
  <c r="V219" i="23"/>
  <c r="V215" i="23"/>
  <c r="V211" i="23"/>
  <c r="V207" i="23"/>
  <c r="V203" i="23"/>
  <c r="V199" i="23"/>
  <c r="V195" i="23"/>
  <c r="V191" i="23"/>
  <c r="V187" i="23"/>
  <c r="V183" i="23"/>
  <c r="V179" i="23"/>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J9" i="23"/>
  <c r="H9" i="23"/>
  <c r="A5" i="23"/>
  <c r="A5" i="22" l="1"/>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V179" i="22"/>
  <c r="V183" i="22"/>
  <c r="V187" i="22"/>
  <c r="V191" i="22"/>
  <c r="V195" i="22"/>
  <c r="V199" i="22"/>
  <c r="V203" i="22"/>
  <c r="V207" i="22"/>
  <c r="V211" i="22"/>
  <c r="V215" i="22"/>
  <c r="V219" i="22"/>
  <c r="V223" i="22"/>
  <c r="V227" i="22"/>
  <c r="V231" i="22"/>
  <c r="V235" i="22"/>
  <c r="V239" i="22"/>
  <c r="V243" i="22"/>
  <c r="V247" i="22"/>
  <c r="V251" i="22"/>
  <c r="V255" i="22"/>
  <c r="V259" i="22"/>
  <c r="V263" i="22"/>
  <c r="V267" i="22"/>
  <c r="V271" i="22"/>
  <c r="V275" i="22"/>
  <c r="V279" i="22"/>
  <c r="V283" i="22"/>
  <c r="V287" i="22"/>
  <c r="V291" i="22"/>
  <c r="V295" i="22"/>
  <c r="V299" i="22"/>
  <c r="V303" i="22"/>
  <c r="V307" i="22"/>
  <c r="V311" i="22"/>
  <c r="V315" i="22"/>
  <c r="V319" i="22"/>
  <c r="V323" i="22"/>
  <c r="V327" i="22"/>
  <c r="V331" i="22"/>
  <c r="V335" i="22"/>
  <c r="V339" i="22"/>
  <c r="V343" i="22"/>
  <c r="V347" i="22"/>
  <c r="V351" i="22"/>
  <c r="V355" i="22"/>
  <c r="V359" i="22"/>
  <c r="V363" i="22"/>
  <c r="V367" i="22"/>
  <c r="V371" i="22"/>
  <c r="V375" i="22"/>
  <c r="V379" i="22"/>
  <c r="V383" i="22"/>
  <c r="V387" i="22"/>
  <c r="V391" i="22"/>
  <c r="V395" i="22"/>
  <c r="V399" i="22"/>
  <c r="V403" i="22"/>
  <c r="V407" i="22"/>
  <c r="V411" i="22"/>
  <c r="V415" i="22"/>
  <c r="Q422" i="22"/>
  <c r="H9" i="22" s="1"/>
  <c r="Q423" i="22"/>
  <c r="J9" i="22" s="1"/>
  <c r="Q423" i="20" l="1"/>
  <c r="Q422" i="20"/>
  <c r="V415" i="20"/>
  <c r="V411" i="20"/>
  <c r="V407" i="20"/>
  <c r="V403" i="20"/>
  <c r="V399" i="20"/>
  <c r="V395" i="20"/>
  <c r="V391" i="20"/>
  <c r="V387" i="20"/>
  <c r="V383" i="20"/>
  <c r="V379" i="20"/>
  <c r="V375" i="20"/>
  <c r="V371" i="20"/>
  <c r="V367" i="20"/>
  <c r="V363" i="20"/>
  <c r="V359" i="20"/>
  <c r="V355" i="20"/>
  <c r="V351" i="20"/>
  <c r="V347" i="20"/>
  <c r="V343" i="20"/>
  <c r="V339" i="20"/>
  <c r="V335" i="20"/>
  <c r="V331" i="20"/>
  <c r="V327" i="20"/>
  <c r="V323" i="20"/>
  <c r="V319" i="20"/>
  <c r="V315" i="20"/>
  <c r="V311" i="20"/>
  <c r="V307" i="20"/>
  <c r="V303" i="20"/>
  <c r="V299" i="20"/>
  <c r="V295" i="20"/>
  <c r="V291" i="20"/>
  <c r="V287" i="20"/>
  <c r="V283" i="20"/>
  <c r="V279" i="20"/>
  <c r="V275" i="20"/>
  <c r="V271" i="20"/>
  <c r="V267" i="20"/>
  <c r="V263" i="20"/>
  <c r="V259" i="20"/>
  <c r="V255" i="20"/>
  <c r="V251" i="20"/>
  <c r="V247" i="20"/>
  <c r="V243" i="20"/>
  <c r="V239" i="20"/>
  <c r="V235" i="20"/>
  <c r="V231" i="20"/>
  <c r="V227" i="20"/>
  <c r="V223" i="20"/>
  <c r="V219" i="20"/>
  <c r="V215" i="20"/>
  <c r="V211" i="20"/>
  <c r="V207" i="20"/>
  <c r="V203" i="20"/>
  <c r="V199" i="20"/>
  <c r="V195" i="20"/>
  <c r="V191" i="20"/>
  <c r="V187" i="20"/>
  <c r="V183" i="20"/>
  <c r="V179" i="20"/>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J9" i="20"/>
  <c r="H9" i="20"/>
  <c r="A5" i="20"/>
  <c r="Q423" i="19" l="1"/>
  <c r="J9" i="19" s="1"/>
  <c r="Q422" i="19"/>
  <c r="V415" i="19"/>
  <c r="V411" i="19"/>
  <c r="V407" i="19"/>
  <c r="V403" i="19"/>
  <c r="V399" i="19"/>
  <c r="V395" i="19"/>
  <c r="V391" i="19"/>
  <c r="V387" i="19"/>
  <c r="V383" i="19"/>
  <c r="V379" i="19"/>
  <c r="V375" i="19"/>
  <c r="V371" i="19"/>
  <c r="V367" i="19"/>
  <c r="V363" i="19"/>
  <c r="V359" i="19"/>
  <c r="V355" i="19"/>
  <c r="V351" i="19"/>
  <c r="V347" i="19"/>
  <c r="V343" i="19"/>
  <c r="V339" i="19"/>
  <c r="V335" i="19"/>
  <c r="V331" i="19"/>
  <c r="V327" i="19"/>
  <c r="V323" i="19"/>
  <c r="V319" i="19"/>
  <c r="V315" i="19"/>
  <c r="V311" i="19"/>
  <c r="V307" i="19"/>
  <c r="V303" i="19"/>
  <c r="V299" i="19"/>
  <c r="V295" i="19"/>
  <c r="V291" i="19"/>
  <c r="V287" i="19"/>
  <c r="V283" i="19"/>
  <c r="V279" i="19"/>
  <c r="V275" i="19"/>
  <c r="V271" i="19"/>
  <c r="V267" i="19"/>
  <c r="V263" i="19"/>
  <c r="V259" i="19"/>
  <c r="V255" i="19"/>
  <c r="V251" i="19"/>
  <c r="V247" i="19"/>
  <c r="V243" i="19"/>
  <c r="V239" i="19"/>
  <c r="V235" i="19"/>
  <c r="V231" i="19"/>
  <c r="V227" i="19"/>
  <c r="V223" i="19"/>
  <c r="V219" i="19"/>
  <c r="V215" i="19"/>
  <c r="V211" i="19"/>
  <c r="V207" i="19"/>
  <c r="V203" i="19"/>
  <c r="V199" i="19"/>
  <c r="V195" i="19"/>
  <c r="V191" i="19"/>
  <c r="V187" i="19"/>
  <c r="V183" i="19"/>
  <c r="V179" i="19"/>
  <c r="A18" i="19"/>
  <c r="A22" i="19" s="1"/>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H9" i="19"/>
  <c r="A5" i="19"/>
  <c r="Q423" i="5" l="1"/>
  <c r="J9" i="5" s="1"/>
  <c r="Q422" i="5"/>
  <c r="H9" i="5" s="1"/>
  <c r="A14" i="5"/>
  <c r="A18" i="5" s="1"/>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5" i="5" s="1"/>
  <c r="A149" i="5" s="1"/>
  <c r="A155" i="5" s="1"/>
  <c r="A161" i="5" s="1"/>
  <c r="A165" i="5" s="1"/>
  <c r="A170" i="5" s="1"/>
  <c r="A173" i="5" s="1"/>
  <c r="A177" i="5" s="1"/>
  <c r="A181" i="5" s="1"/>
  <c r="A185" i="5" s="1"/>
  <c r="A189" i="5" s="1"/>
  <c r="A193" i="5" s="1"/>
  <c r="A197" i="5" s="1"/>
  <c r="A201" i="5" s="1"/>
  <c r="A213" i="5" s="1"/>
  <c r="A217" i="5" s="1"/>
  <c r="A221" i="5" s="1"/>
  <c r="A225" i="5" s="1"/>
  <c r="A229" i="5" s="1"/>
  <c r="A233" i="5" s="1"/>
  <c r="A237" i="5" s="1"/>
  <c r="A241" i="5" s="1"/>
  <c r="A245" i="5" s="1"/>
  <c r="A249" i="5" s="1"/>
  <c r="A253" i="5" s="1"/>
  <c r="A257" i="5" s="1"/>
  <c r="A261" i="5" s="1"/>
  <c r="A265" i="5" s="1"/>
  <c r="A269" i="5" s="1"/>
  <c r="A273" i="5" s="1"/>
  <c r="A277" i="5" s="1"/>
  <c r="A281" i="5" s="1"/>
  <c r="A285" i="5" s="1"/>
  <c r="A289" i="5" s="1"/>
  <c r="A293" i="5" s="1"/>
  <c r="A297" i="5" s="1"/>
  <c r="A301" i="5" s="1"/>
  <c r="A305" i="5" s="1"/>
  <c r="A309" i="5" s="1"/>
  <c r="A313" i="5" s="1"/>
  <c r="A317" i="5" s="1"/>
  <c r="A321" i="5" s="1"/>
  <c r="A325" i="5" s="1"/>
  <c r="A329" i="5" s="1"/>
  <c r="A333" i="5" s="1"/>
  <c r="A337" i="5" s="1"/>
  <c r="A341" i="5" s="1"/>
  <c r="A345" i="5" s="1"/>
  <c r="A349" i="5" s="1"/>
  <c r="A353" i="5" s="1"/>
  <c r="A357" i="5" s="1"/>
  <c r="A361" i="5" s="1"/>
  <c r="A365" i="5" s="1"/>
  <c r="A369" i="5" s="1"/>
  <c r="A373" i="5" s="1"/>
  <c r="A377" i="5" s="1"/>
  <c r="A381" i="5" s="1"/>
  <c r="A385" i="5" s="1"/>
  <c r="A389" i="5" s="1"/>
  <c r="A393" i="5" s="1"/>
  <c r="A397" i="5" s="1"/>
  <c r="A401" i="5" s="1"/>
  <c r="A405" i="5" s="1"/>
  <c r="A409" i="5" l="1"/>
  <c r="A413" i="5" s="1"/>
  <c r="A5" i="5"/>
</calcChain>
</file>

<file path=xl/sharedStrings.xml><?xml version="1.0" encoding="utf-8"?>
<sst xmlns="http://schemas.openxmlformats.org/spreadsheetml/2006/main" count="20897" uniqueCount="1003">
  <si>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</si>
  <si>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</si>
  <si>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</si>
  <si>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</si>
  <si>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</si>
  <si>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</si>
  <si>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</si>
  <si>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</si>
  <si>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</si>
  <si>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</si>
  <si>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</si>
  <si>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</si>
  <si>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</si>
  <si>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</si>
  <si>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</si>
  <si>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</si>
  <si>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</si>
  <si>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</si>
  <si>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</si>
  <si>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</si>
  <si>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</si>
  <si>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</si>
  <si>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</si>
  <si>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</si>
  <si>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</si>
  <si>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</si>
  <si>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</si>
  <si>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</si>
  <si>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</si>
  <si>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</si>
  <si>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</si>
  <si>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</si>
  <si>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</si>
  <si>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</si>
  <si>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</si>
  <si>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</si>
  <si>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</si>
  <si>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</si>
  <si>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</si>
  <si>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</si>
  <si>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</si>
  <si>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</si>
  <si>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</si>
  <si>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</si>
  <si>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</si>
  <si>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</si>
  <si>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</si>
  <si>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</si>
  <si>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</si>
  <si>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</si>
  <si>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</si>
  <si>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</si>
  <si>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</si>
  <si>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</si>
  <si>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</si>
  <si>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</si>
  <si>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</si>
  <si>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</si>
  <si>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</si>
  <si>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</si>
  <si>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</si>
  <si>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</si>
  <si>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</si>
  <si>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</si>
  <si>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</si>
  <si>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</si>
  <si>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</si>
  <si>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</si>
  <si>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</si>
  <si>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</si>
  <si>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</si>
  <si>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</si>
  <si>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</si>
  <si>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</si>
  <si>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</si>
  <si>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</si>
  <si>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</si>
  <si>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</si>
  <si>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</si>
  <si>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</si>
  <si>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</si>
  <si>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</si>
  <si>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</si>
  <si>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</si>
  <si>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</si>
  <si>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</si>
  <si>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</si>
  <si>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</si>
  <si>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</si>
  <si>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</si>
  <si>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</si>
  <si>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</si>
  <si>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</si>
  <si>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</si>
  <si>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</si>
  <si>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</si>
  <si>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</si>
  <si>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</si>
  <si>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</si>
  <si>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</si>
  <si>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</si>
  <si>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</si>
  <si>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</si>
  <si>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</si>
  <si>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</si>
  <si>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</si>
  <si>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</si>
  <si>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</si>
  <si>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</si>
  <si>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</si>
  <si>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</si>
  <si>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</si>
  <si>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</si>
  <si>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</si>
  <si>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</si>
  <si>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</si>
  <si>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</si>
  <si>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</si>
  <si>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</si>
  <si>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</si>
  <si>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</si>
  <si>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</si>
  <si>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</si>
  <si>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</si>
  <si>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</si>
  <si>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</si>
  <si>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</si>
  <si>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</si>
  <si>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</si>
  <si>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</si>
  <si>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</si>
  <si>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</si>
  <si>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</si>
  <si>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</si>
  <si>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</si>
  <si>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</si>
  <si>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</si>
  <si>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</si>
  <si>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</si>
  <si>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</si>
  <si>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</si>
  <si>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</si>
  <si>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</si>
  <si>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</si>
  <si>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</si>
  <si>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</si>
  <si>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</si>
  <si>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</si>
  <si>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</si>
  <si>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</si>
  <si>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</si>
  <si>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</si>
  <si>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</si>
  <si>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</si>
  <si>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</si>
  <si>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</si>
  <si>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</si>
  <si>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</si>
  <si>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</si>
  <si>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</si>
  <si>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</si>
  <si>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</si>
  <si>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</si>
  <si>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</si>
  <si>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</si>
  <si>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</si>
  <si>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</si>
  <si>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</si>
  <si>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</si>
  <si>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</si>
  <si>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</si>
  <si>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</si>
  <si>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</si>
  <si>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</si>
  <si>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</si>
  <si>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</si>
  <si>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</si>
  <si>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</si>
  <si>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</si>
  <si>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</si>
  <si>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</si>
  <si>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</si>
  <si>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</si>
  <si>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</si>
  <si>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</si>
  <si>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</si>
  <si>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</si>
  <si>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</si>
  <si>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</si>
  <si>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</si>
  <si>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</si>
  <si>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</si>
  <si>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</si>
  <si>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</si>
  <si>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</si>
  <si>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</si>
  <si>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</si>
  <si>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</si>
  <si>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</si>
  <si>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</si>
  <si>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</si>
  <si>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</si>
  <si>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</si>
  <si>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</si>
  <si>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</si>
  <si>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</si>
  <si>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</si>
  <si>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</si>
  <si>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</si>
  <si>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</si>
  <si>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</si>
  <si>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</si>
  <si>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</si>
  <si>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</si>
  <si>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</si>
  <si>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</si>
  <si>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</si>
  <si>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</si>
  <si>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</si>
  <si>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</si>
  <si>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</si>
  <si>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</si>
  <si>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</si>
  <si>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</si>
  <si>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</si>
  <si>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</si>
  <si>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</si>
  <si>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</si>
  <si>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</si>
  <si>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</si>
  <si>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</si>
  <si>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</si>
  <si>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</si>
  <si>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</si>
  <si>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</si>
  <si>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</si>
  <si>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</si>
  <si>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</si>
  <si>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</si>
  <si>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</si>
  <si>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</si>
  <si>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</si>
  <si>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</si>
  <si>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</si>
  <si>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</si>
  <si>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</si>
  <si>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</si>
  <si>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</si>
  <si>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</si>
  <si>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</si>
  <si>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</si>
  <si>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</si>
  <si>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</si>
  <si>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</si>
  <si>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</si>
  <si>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</si>
  <si>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</si>
  <si>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</si>
  <si>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</si>
  <si>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</si>
  <si>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</si>
  <si>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</si>
  <si>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</si>
  <si>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</si>
  <si>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</si>
  <si>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</si>
  <si>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</si>
  <si>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</si>
  <si>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</si>
  <si>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</si>
  <si>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</si>
  <si>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</si>
  <si>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</si>
  <si>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</si>
  <si>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</si>
  <si>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</si>
  <si>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</si>
  <si>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</si>
  <si>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</si>
  <si>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</si>
  <si>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</si>
  <si>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</si>
  <si>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</si>
  <si>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</si>
  <si>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</si>
  <si>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</si>
  <si>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</si>
  <si>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</si>
  <si>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</si>
  <si>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</si>
  <si>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</si>
  <si>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</si>
  <si>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</si>
  <si>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</si>
  <si>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</si>
  <si>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</si>
  <si>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</si>
  <si>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</si>
  <si>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</si>
  <si>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</si>
  <si>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</si>
  <si>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</si>
  <si>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</si>
  <si>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</si>
  <si>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</si>
  <si>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</si>
  <si>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</si>
  <si>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</si>
  <si>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</si>
  <si>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</si>
  <si>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</si>
  <si>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</si>
  <si>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</si>
  <si>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</si>
  <si>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</si>
  <si>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</si>
  <si>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</si>
  <si>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</si>
  <si>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</si>
  <si>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</si>
  <si>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</si>
  <si>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</si>
  <si>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</si>
  <si>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</si>
  <si>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</si>
  <si>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</si>
  <si>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</si>
  <si>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</si>
  <si>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</si>
  <si>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</si>
  <si>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</si>
  <si>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</si>
  <si>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</si>
  <si>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</si>
  <si>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</si>
  <si>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</si>
  <si>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</si>
  <si>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</si>
  <si>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</si>
  <si>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</si>
  <si>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</si>
  <si>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</si>
  <si>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</si>
  <si>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</si>
  <si>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</si>
  <si>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</si>
  <si>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</si>
  <si>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</si>
  <si>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</si>
  <si>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</si>
  <si>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</si>
  <si>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</si>
  <si>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</si>
  <si>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</si>
  <si>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</si>
  <si>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</si>
  <si>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</si>
  <si>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</si>
  <si>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</si>
  <si>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</si>
  <si>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</si>
  <si>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</si>
  <si>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</si>
  <si>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</si>
  <si>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</si>
  <si>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Consolidated</t>
  </si>
  <si>
    <t>Jim Baldwin</t>
  </si>
  <si>
    <t>James.Baldwin@HQ.DHS.GOV</t>
  </si>
  <si>
    <t>Dar es Salaam, Tanzania</t>
  </si>
  <si>
    <t>PAMS Foundation</t>
  </si>
  <si>
    <t>Airfare</t>
  </si>
  <si>
    <t>Lodging
Meals</t>
  </si>
  <si>
    <t xml:space="preserve"> 
X</t>
  </si>
  <si>
    <t xml:space="preserve">X
 </t>
  </si>
  <si>
    <t>Miscellaneous
Miscellaneous</t>
  </si>
  <si>
    <t>James Hopper</t>
  </si>
  <si>
    <t>Training Specialist</t>
  </si>
  <si>
    <t>X 
X</t>
  </si>
  <si>
    <t>Miscellaneous</t>
  </si>
  <si>
    <t>Anna Peterson</t>
  </si>
  <si>
    <t>Program Manager</t>
  </si>
  <si>
    <t>Taipei, Taiwan</t>
  </si>
  <si>
    <t>Organization of American States (OAS)</t>
  </si>
  <si>
    <t>Carollyn Jackson</t>
  </si>
  <si>
    <t>Senior Attorney</t>
  </si>
  <si>
    <t>Aaron Dashiell</t>
  </si>
  <si>
    <t>aaron.dashiell@cbp.dhs.gov</t>
  </si>
  <si>
    <t>x</t>
  </si>
  <si>
    <t>Eric Ovedovitz</t>
  </si>
  <si>
    <t>Federal Emergency Management Association</t>
  </si>
  <si>
    <t>Sylvia An</t>
  </si>
  <si>
    <t>sylvia.an@fema.dhs.gov</t>
  </si>
  <si>
    <t>Tonya Hoover</t>
  </si>
  <si>
    <t>Denis Onieal</t>
  </si>
  <si>
    <t>Orlando, FL</t>
  </si>
  <si>
    <t>Janell Smith</t>
  </si>
  <si>
    <t>Ground Transportation</t>
  </si>
  <si>
    <t xml:space="preserve"> </t>
  </si>
  <si>
    <t>Federal Law Enforcement Training Center (FLETC)</t>
  </si>
  <si>
    <t>Joseph Lynn Elmore</t>
  </si>
  <si>
    <t>lynn.elmore@dhs.gov</t>
  </si>
  <si>
    <t xml:space="preserve">        X</t>
  </si>
  <si>
    <t>New Orleans, LA</t>
  </si>
  <si>
    <t>[REPLACE WITH SUB-AGENCY NAME]</t>
  </si>
  <si>
    <t>Lodging</t>
  </si>
  <si>
    <t>U.S. IMMIGRATION &amp; CUSTOMS ENFORCEMENT</t>
  </si>
  <si>
    <t>Elizabeth Clinkscales</t>
  </si>
  <si>
    <t>Elizabeth.P.Clinkscales@ice.dhs.gov</t>
  </si>
  <si>
    <t>IT Specialist</t>
  </si>
  <si>
    <t>TSA</t>
  </si>
  <si>
    <t>Registration Fee</t>
  </si>
  <si>
    <t>Program Analyst</t>
  </si>
  <si>
    <t>Conference Fee</t>
  </si>
  <si>
    <t>John A. Wcislo</t>
  </si>
  <si>
    <t>John.A.Wcislo@uscg.mil</t>
  </si>
  <si>
    <t>RDML, USCG</t>
  </si>
  <si>
    <t>Shanghai, PRC</t>
  </si>
  <si>
    <t>Office of Search &amp; Rescue, USCG</t>
  </si>
  <si>
    <t>Conference Fee Waiver</t>
  </si>
  <si>
    <t>Meals &amp; Local Transportation</t>
  </si>
  <si>
    <t>LCDR, USCG</t>
  </si>
  <si>
    <t>LT, USCG</t>
  </si>
  <si>
    <t>John Hannon</t>
  </si>
  <si>
    <t>IACS Quality Advisory Committee Meeting</t>
  </si>
  <si>
    <t>London, UK</t>
  </si>
  <si>
    <t>IACS</t>
  </si>
  <si>
    <t>International Association of Classification Societies (IACS)</t>
  </si>
  <si>
    <t>Meals &amp; Local Travel</t>
  </si>
  <si>
    <t>RADM, USCG</t>
  </si>
  <si>
    <t>Local Travel</t>
  </si>
  <si>
    <t>CDR, USCG</t>
  </si>
  <si>
    <t>Jennifer Williams</t>
  </si>
  <si>
    <t>Gallagher Marine Systems</t>
  </si>
  <si>
    <t>CAPT, USCG</t>
  </si>
  <si>
    <t>Lodging &amp; Meals</t>
  </si>
  <si>
    <t>Steven J. Andersen</t>
  </si>
  <si>
    <t>Marine Chemist Qualification Board Meeting</t>
  </si>
  <si>
    <t>National Fire Protection Association (NFPA)</t>
  </si>
  <si>
    <t>Non-Federal Source Report April 1, 2017 to Sept. 30, 2017</t>
  </si>
  <si>
    <t>\</t>
  </si>
  <si>
    <t>UNITED STATES SECRET SERVICE</t>
  </si>
  <si>
    <t>Jackline Browder</t>
  </si>
  <si>
    <t>Jackline.Browder@usss.dhs.gov</t>
  </si>
  <si>
    <t>Air/ Taxi Transportation</t>
  </si>
  <si>
    <t>Meals, &amp; Other fees</t>
  </si>
  <si>
    <t>ANAB</t>
  </si>
  <si>
    <t>Air/Taxi Transportation</t>
  </si>
  <si>
    <t>michelle.gomez@hq.dhs.gov</t>
  </si>
  <si>
    <t>Office of Inspector General</t>
  </si>
  <si>
    <t>Jasmine McCall</t>
  </si>
  <si>
    <t>jasmine.mccall@oig.dhs.gov</t>
  </si>
  <si>
    <t>OFFICE OF OPERATIONS COORDINATION</t>
  </si>
  <si>
    <t>Leilani Cartledge</t>
  </si>
  <si>
    <t>leilani.cartledge@hq.dhs.gov</t>
  </si>
  <si>
    <t>USCIS</t>
  </si>
  <si>
    <t>Robert Maitner</t>
  </si>
  <si>
    <t>robert.e.maitner@uscis.dhs.gov</t>
  </si>
  <si>
    <t>CBP, Training Specialist</t>
  </si>
  <si>
    <t>CBP, Program Manager</t>
  </si>
  <si>
    <t>CBP, Senior Attorney</t>
  </si>
  <si>
    <t>FEMA, Deputy Fire Administrator</t>
  </si>
  <si>
    <t>FLETC, Chief</t>
  </si>
  <si>
    <t>7/7/2018 - 7/14/2018</t>
  </si>
  <si>
    <t>Customs Administration, Ministry of Finance - Taiwan</t>
  </si>
  <si>
    <t>Assistant Director</t>
  </si>
  <si>
    <t>$1,072.78
$380.00</t>
  </si>
  <si>
    <t>Attend the 2018 International Customs Workshop in Taipei, TW.  The workshop will cover a number of topics, including CBP's Centers of Excellence and Expertise and Risk Management Concepts.  Sponsored by the Customs Administration, Ministry of Finance, Taiwan.</t>
  </si>
  <si>
    <t>Jack Bebinger</t>
  </si>
  <si>
    <t>6/30/2018 - 7/7/2018</t>
  </si>
  <si>
    <t>World Customs Organization (WCO)</t>
  </si>
  <si>
    <t>Director, PPAE</t>
  </si>
  <si>
    <t>$1,018.70
$1,065.00</t>
  </si>
  <si>
    <t>Brussels, Belgium</t>
  </si>
  <si>
    <t>Attend WCO Mercator Programme Workshop to provide advice on the program, assist with draft program materials, and participate in Project Management training.</t>
  </si>
  <si>
    <t>Brian Lewandowski</t>
  </si>
  <si>
    <t>$1,029.35
$1,065.00</t>
  </si>
  <si>
    <t>6/17/2018 - 6/23/2018</t>
  </si>
  <si>
    <t>Supervisory Supply Chain Security Specialist</t>
  </si>
  <si>
    <t>$594.12
$540.00</t>
  </si>
  <si>
    <t>Brasilia, Brazil</t>
  </si>
  <si>
    <t>Conduct a preliminary assessment mission of the Brazilian AEO program.  Discuss best practices with Brazil AEO Customs.  Identify strengths of AEO program by providing capacity building and technical assistance.  Sponsored by Organization of American States.</t>
  </si>
  <si>
    <t>Juan Pimentel</t>
  </si>
  <si>
    <t>$552.04
$540.00</t>
  </si>
  <si>
    <t>Cristobal Hernandez</t>
  </si>
  <si>
    <t>6/3/2018 - 6/9/2018</t>
  </si>
  <si>
    <t>$1,666.68
$1,033.50</t>
  </si>
  <si>
    <t>The Bahamas</t>
  </si>
  <si>
    <t>WCO Mercator Program event to provide insights and expertise in developing a strategic plan by the Bahamas Customs Department.</t>
  </si>
  <si>
    <r>
      <rPr>
        <sz val="8"/>
        <color theme="1"/>
        <rFont val="Arial"/>
        <family val="2"/>
      </rPr>
      <t>$4,680.00</t>
    </r>
    <r>
      <rPr>
        <sz val="8"/>
        <rFont val="Arial"/>
        <family val="2"/>
      </rPr>
      <t xml:space="preserve">
$29.50</t>
    </r>
  </si>
  <si>
    <t>7/6/2018 - 9/21/2018</t>
  </si>
  <si>
    <t>$7,650.00
$8,268.00</t>
  </si>
  <si>
    <t>PAMS Foundation sponsored international training to the Government of Tanzania and the Tanzania Police Force.</t>
  </si>
  <si>
    <t>Leslie Bart Swindle</t>
  </si>
  <si>
    <r>
      <rPr>
        <sz val="8"/>
        <color theme="1"/>
        <rFont val="Arial"/>
        <family val="2"/>
      </rPr>
      <t>$4,680.00</t>
    </r>
    <r>
      <rPr>
        <sz val="8"/>
        <rFont val="Arial"/>
        <family val="2"/>
      </rPr>
      <t xml:space="preserve">
$186.66</t>
    </r>
  </si>
  <si>
    <t>$7,650.00
$8,372.00</t>
  </si>
  <si>
    <t>5/18/2018 - 5/26/2018</t>
  </si>
  <si>
    <t>$1,320.00
$824.50</t>
  </si>
  <si>
    <t>Colombo, Sri Lanka</t>
  </si>
  <si>
    <t>WCO Cargo Targeting System User training for Sri Lanka Customs</t>
  </si>
  <si>
    <t>David M. King</t>
  </si>
  <si>
    <t>$1,302.20
$824.50</t>
  </si>
  <si>
    <t>Protected Area Management Solutions (PAMS) Foundation sponsored international training to the Government of Tanzania and the Tanzania Police Force.</t>
  </si>
  <si>
    <t>CBP, Program Analyst</t>
  </si>
  <si>
    <t>Conduct a preliminary assessment mission of the Brazilian Authorized Economic Operator (AEO) program.  Discuss best practices with Brazil AEO Customs.  Identify strengths of AEO program by providing capacity building and technical assistance.  Sponsored by Organization of American States.</t>
  </si>
  <si>
    <t>CBP, Supervisory Supply Chain Security Specialist</t>
  </si>
  <si>
    <t>CBP, Director, Planning, Program Analysis and Evaluation</t>
  </si>
  <si>
    <t>CBP, Assistant Director</t>
  </si>
  <si>
    <t>[CWMD]</t>
  </si>
  <si>
    <t>eric.ovedovitz@hq.dhs.gov</t>
  </si>
  <si>
    <r>
      <rPr>
        <b/>
        <sz val="10"/>
        <rFont val="Arial"/>
        <family val="2"/>
      </rPr>
      <t>OGE Form-1353</t>
    </r>
    <r>
      <rPr>
        <sz val="10"/>
        <rFont val="Arial"/>
      </rPr>
      <t xml:space="preserve">
(OGE-Approved Alternative for SF-326)
February 2011</t>
    </r>
  </si>
  <si>
    <t>85th Spring Meeting: Fire, Life Safety, Security &amp; Emergency Communication Group</t>
  </si>
  <si>
    <t>Alexandria, VA</t>
  </si>
  <si>
    <t xml:space="preserve"> National Electrical Manufacturers Association</t>
  </si>
  <si>
    <t>National Electrical Manufacturers Association</t>
  </si>
  <si>
    <t>04/30-05/01/2018</t>
  </si>
  <si>
    <t>Underwriter's Laboratories 2018 Annual Fire Council Meeting</t>
  </si>
  <si>
    <t>Wheeling, IL</t>
  </si>
  <si>
    <t>Underwriters Laboratories</t>
  </si>
  <si>
    <t xml:space="preserve">Underwriter's Laboratories </t>
  </si>
  <si>
    <t>05/06-09/2018</t>
  </si>
  <si>
    <t>Oregon Fire Chiefs Association Annual Spring Conference</t>
  </si>
  <si>
    <t>Redmond, OR</t>
  </si>
  <si>
    <t>Oregon Fire Chiefs Association</t>
  </si>
  <si>
    <t xml:space="preserve">Oregon Fire Chiefs Association </t>
  </si>
  <si>
    <t>05/10-12/2018</t>
  </si>
  <si>
    <t>Marion Long</t>
  </si>
  <si>
    <t>NFIRS Presentation - Baltimore City Fire Department</t>
  </si>
  <si>
    <t>Baltimore, MD</t>
  </si>
  <si>
    <t>Baltimore City Fire Department</t>
  </si>
  <si>
    <t>07/12-13/2018</t>
  </si>
  <si>
    <t>Delray Beach Officer Development Program</t>
  </si>
  <si>
    <t>Delray Beach, FL</t>
  </si>
  <si>
    <t>Delray Beach Fire and Rescue Department</t>
  </si>
  <si>
    <t>Delray Beach Fire-Rescue Department</t>
  </si>
  <si>
    <t>09/13-18/2018</t>
  </si>
  <si>
    <t>Minnesota Fallen Firefighter Memorial Service</t>
  </si>
  <si>
    <t>St. Paul, MN</t>
  </si>
  <si>
    <t>Minnesota Fire Service Foundation</t>
  </si>
  <si>
    <t>09/29-20/2018</t>
  </si>
  <si>
    <t>Jordan Fried</t>
  </si>
  <si>
    <t>Natural Disaster Initial Discovery Protocols</t>
  </si>
  <si>
    <t>Denver, CO</t>
  </si>
  <si>
    <t>Institute for the Advancement of the American Legal System</t>
  </si>
  <si>
    <t>Transportation</t>
  </si>
  <si>
    <t>8/28-30/2018</t>
  </si>
  <si>
    <t>Franklin Ayetin</t>
  </si>
  <si>
    <t>Conference on Government Procurement Under Federal Grants</t>
  </si>
  <si>
    <t>Dayton, OH</t>
  </si>
  <si>
    <t>Southwest Ohio Purchasing for Government</t>
  </si>
  <si>
    <t>4/18/2018-4/19/2018</t>
  </si>
  <si>
    <t>Finance &amp; Tax/Human Resource</t>
  </si>
  <si>
    <t>Clearwater, FL</t>
  </si>
  <si>
    <t>Confre</t>
  </si>
  <si>
    <t>Florida Electric Cooperatives Association</t>
  </si>
  <si>
    <t>9/18/2018-9/20/2018</t>
  </si>
  <si>
    <t>Jo Linda Johnson</t>
  </si>
  <si>
    <t>FDR Training</t>
  </si>
  <si>
    <t xml:space="preserve">LRP Publications </t>
  </si>
  <si>
    <t>LRP Publications</t>
  </si>
  <si>
    <t>08/13/2018 - 8/17/2018</t>
  </si>
  <si>
    <t xml:space="preserve">American Bar Association Conference </t>
  </si>
  <si>
    <t>Detroit, MI</t>
  </si>
  <si>
    <t>American Bar Association</t>
  </si>
  <si>
    <t xml:space="preserve">American Bar Association </t>
  </si>
  <si>
    <t>04/18/2018-04/20/2018</t>
  </si>
  <si>
    <t xml:space="preserve">Air Transportation  </t>
  </si>
  <si>
    <t>FEMA, Superintendent, NFA</t>
  </si>
  <si>
    <t>FEMA, Fire Program Specialist</t>
  </si>
  <si>
    <t>FEMA, Associate Chief Counsel for Federal Insurance and Mitigation</t>
  </si>
  <si>
    <t>FEMA, Trainer</t>
  </si>
  <si>
    <t>FEMA, Director of Office of Equal Rights</t>
  </si>
  <si>
    <t>FEMA, Attorney Advisor</t>
  </si>
  <si>
    <t>John Riley</t>
  </si>
  <si>
    <t>Natl Cyber Crime Conf</t>
  </si>
  <si>
    <t>Norwood, MA</t>
  </si>
  <si>
    <t>Fed, State, &amp; Local LEO's</t>
  </si>
  <si>
    <t>Mass. State Attorney General</t>
  </si>
  <si>
    <t>4/22/2018-4/26/2018</t>
  </si>
  <si>
    <t>Mark Diaz</t>
  </si>
  <si>
    <t>Instructor</t>
  </si>
  <si>
    <t>Daniel Bien</t>
  </si>
  <si>
    <t>Christiana Halsey</t>
  </si>
  <si>
    <t>IADLEST Conference</t>
  </si>
  <si>
    <t>Boston, MA</t>
  </si>
  <si>
    <t>Leaders in Law Enforcement</t>
  </si>
  <si>
    <t>IADLEST</t>
  </si>
  <si>
    <t>5/22/2018-5/23/2018</t>
  </si>
  <si>
    <t>Christopher Porreca</t>
  </si>
  <si>
    <t>FL Advisory Committee on Arson Prevention 2018 Prosecutor's Conf</t>
  </si>
  <si>
    <t>Palm Beach, FL</t>
  </si>
  <si>
    <t>State, Local, and Fed Prosecutors and Investigators</t>
  </si>
  <si>
    <t>FL Advisory Committee on Arson Prevention</t>
  </si>
  <si>
    <t>9/26/2018-9/28/2018</t>
  </si>
  <si>
    <t>FLETC, Instructor</t>
  </si>
  <si>
    <t>FLETC, Program Manager</t>
  </si>
  <si>
    <t>National Cyber Crime Conference</t>
  </si>
  <si>
    <t>Fed, State, &amp; Local Law Enforcement Officers (LEO)</t>
  </si>
  <si>
    <t>Fed, State, &amp; Local LEOs</t>
  </si>
  <si>
    <t>Florida Advisory Committee on Arson Prevention 2018 Prosecutor's Conference</t>
  </si>
  <si>
    <t>Florida Advisory Committee on Arson Prevention</t>
  </si>
  <si>
    <t>Massachusetts State Attorney General</t>
  </si>
  <si>
    <t>International Association of Directors of Law Enforcement Standards and Training (IADLEST) Conference</t>
  </si>
  <si>
    <t>HQ</t>
  </si>
  <si>
    <t>Wayne Lowery</t>
  </si>
  <si>
    <t>wayne.lowery@hq.dhs.gov</t>
  </si>
  <si>
    <t>Victor de Leon</t>
  </si>
  <si>
    <t>The Hive</t>
  </si>
  <si>
    <t>Napa Valley, CA</t>
  </si>
  <si>
    <t>Conference Registration</t>
  </si>
  <si>
    <t>Engagement Manager, DMO</t>
  </si>
  <si>
    <t>iConexion</t>
  </si>
  <si>
    <t>Kemba Walden</t>
  </si>
  <si>
    <t>12th Annual William &amp; Mary Election Law Symposium</t>
  </si>
  <si>
    <t>Williamsburg, VA</t>
  </si>
  <si>
    <t>William &amp; Mary Law School</t>
  </si>
  <si>
    <t>Attorney-Advisor, DMO</t>
  </si>
  <si>
    <t>04/12/2018 - 04/13/2018</t>
  </si>
  <si>
    <t>Kirstjen Nielsen</t>
  </si>
  <si>
    <t>G7 Security Ministers Summit</t>
  </si>
  <si>
    <t>Toronto, Ontario, Canada</t>
  </si>
  <si>
    <t>Government of Canada</t>
  </si>
  <si>
    <t>Secretary, DHS</t>
  </si>
  <si>
    <t>04/23/2018-04/24/2018</t>
  </si>
  <si>
    <t>John Zangardi</t>
  </si>
  <si>
    <t>CyCon X: Maximising Effects</t>
  </si>
  <si>
    <t>Tallinn, Estonia</t>
  </si>
  <si>
    <t>NATO Cooperative Cyber Defense Centre of Excellence (CCDCOE)</t>
  </si>
  <si>
    <t>Chief Information Officer, DMO</t>
  </si>
  <si>
    <t>5/28/2018 - 06/01/2018</t>
  </si>
  <si>
    <t>Betsie Chacko</t>
  </si>
  <si>
    <t>German Marshall Fund Manfred Worner Seminar</t>
  </si>
  <si>
    <t>Bonn, Germany Brussels, Belgium  Berlin, Germany</t>
  </si>
  <si>
    <t>German Marshall Fund and the Bundeswhre Academy for Information and Communication</t>
  </si>
  <si>
    <t>Senior Cyber Policy Advisor, DMO</t>
  </si>
  <si>
    <t>6/1/2018 - 6/10/2018</t>
  </si>
  <si>
    <t>Veronica Venture</t>
  </si>
  <si>
    <t>FDR Training  CyberFEDS Users Group</t>
  </si>
  <si>
    <t xml:space="preserve">Hotel         </t>
  </si>
  <si>
    <t>Car Rental</t>
  </si>
  <si>
    <t>Parking</t>
  </si>
  <si>
    <t>Fuel</t>
  </si>
  <si>
    <t>Deputy Officer, CRCL (DMO)</t>
  </si>
  <si>
    <t>08/12/2018 - 08/19/2018</t>
  </si>
  <si>
    <t>Benjamin Edwards</t>
  </si>
  <si>
    <t>Organisation for Economic Co-operation and Development (OECD) Review of Innovation Skills and Leadership in Brasilia</t>
  </si>
  <si>
    <t>OECD</t>
  </si>
  <si>
    <t>Deputy Chief Human Capital Officer, DMO</t>
  </si>
  <si>
    <t>09/16/2018 - 09/21/2018</t>
  </si>
  <si>
    <t>Stephanie Fell</t>
  </si>
  <si>
    <t>Americans with Disabilities Act (ADA) Update Conference 2018</t>
  </si>
  <si>
    <t>Los Angeles, CA</t>
  </si>
  <si>
    <t>Pacific ADA Center</t>
  </si>
  <si>
    <t>Registration</t>
  </si>
  <si>
    <t>Policy Advisor, DMO</t>
  </si>
  <si>
    <t>09/26/2018 - 09/28/2018</t>
  </si>
  <si>
    <t>Brian Parson</t>
  </si>
  <si>
    <t>ADA Update Conference 2018</t>
  </si>
  <si>
    <t>Senior Policy Advisor, DMO</t>
  </si>
  <si>
    <t>The Event</t>
  </si>
  <si>
    <t>Aspen, CO</t>
  </si>
  <si>
    <t>Think Big TB Group Inc</t>
  </si>
  <si>
    <t>Think Big (TB) Group Inc</t>
  </si>
  <si>
    <t>09/20/2018 - 09/23/2018</t>
  </si>
  <si>
    <t>Miles Taylor</t>
  </si>
  <si>
    <t>Deputy Chief of Staff, DMO</t>
  </si>
  <si>
    <t>Intelligence and Analysis</t>
  </si>
  <si>
    <t xml:space="preserve">I&amp;A </t>
  </si>
  <si>
    <t>9/2/2018 - 9/8/2018</t>
  </si>
  <si>
    <t>United Nations High Commissioner for Refugees</t>
  </si>
  <si>
    <t>Associate Child Welfare Coordinator, ICE</t>
  </si>
  <si>
    <t>Lima, Peru</t>
  </si>
  <si>
    <t>Revised Best Interests Procedures 2018 Training of Trainers</t>
  </si>
  <si>
    <t>Jessica Jones</t>
  </si>
  <si>
    <t>7/22/2018-7/26/2018</t>
  </si>
  <si>
    <t>Flagstaff Police Department</t>
  </si>
  <si>
    <t>Special Agent, ICE</t>
  </si>
  <si>
    <t>Phoenix, AZ</t>
  </si>
  <si>
    <t>Arizona Narcotic Officers Association Training Conference</t>
  </si>
  <si>
    <t>Brian McCarthy</t>
  </si>
  <si>
    <t>5/3/2018-5/4/2018</t>
  </si>
  <si>
    <t>Washington State Association of Municipal Attorneys</t>
  </si>
  <si>
    <t>Assistant Chief Counsel, ICE</t>
  </si>
  <si>
    <t>Whistler, B.C., Canada</t>
  </si>
  <si>
    <t>Washington State Association of Municipal Attorneys Spring Training Conference</t>
  </si>
  <si>
    <t>Anne McElearney</t>
  </si>
  <si>
    <t>Jodilyn Erikson-Muldrew</t>
  </si>
  <si>
    <t>Victor A. Cardwell</t>
  </si>
  <si>
    <t>victor.cardwell@tsa.dhs.gov</t>
  </si>
  <si>
    <t>Marcia Dennehy</t>
  </si>
  <si>
    <t>National Law Enforcement Telecommunications System (NLETS) Annual Business Meeting</t>
  </si>
  <si>
    <t>Lake Tahoe, Nevada</t>
  </si>
  <si>
    <t>NLETS</t>
  </si>
  <si>
    <t>Management and Program Analyst, TSA</t>
  </si>
  <si>
    <t>6/25/2018-6/28/2018</t>
  </si>
  <si>
    <t>Meals and Local Travel</t>
  </si>
  <si>
    <t xml:space="preserve">Jeffrey Buzzi </t>
  </si>
  <si>
    <t>2018 Future Travel Experience Conference and Exhibition</t>
  </si>
  <si>
    <t>Netherlands</t>
  </si>
  <si>
    <t>Shuttle</t>
  </si>
  <si>
    <t>Deputy Special Agent in Charge, TSA</t>
  </si>
  <si>
    <t>Future Travel Experience</t>
  </si>
  <si>
    <t>4/24/2018-4/28/2018</t>
  </si>
  <si>
    <t>Matthew Ryan</t>
  </si>
  <si>
    <t>Supervisor, TSA</t>
  </si>
  <si>
    <t>Jason Lim</t>
  </si>
  <si>
    <t>Las Vegas, Nevada</t>
  </si>
  <si>
    <t>Branch Manager and Innovation Task Group Member, TSA</t>
  </si>
  <si>
    <t>9/10/2018-9/12/2018</t>
  </si>
  <si>
    <t>Conference Fees</t>
  </si>
  <si>
    <t>Austin Gould</t>
  </si>
  <si>
    <t>Assistant Administrator and Innovation Task Group Member, TSA</t>
  </si>
  <si>
    <t>United States Coast Guard</t>
  </si>
  <si>
    <t>Brad Schoenwald, USCG</t>
  </si>
  <si>
    <t>Passenger Ship Safety Conference</t>
  </si>
  <si>
    <t>Southampton, UK</t>
  </si>
  <si>
    <t>The Development Network UK</t>
  </si>
  <si>
    <t>Senior Marine Inspector, Cruise Ship National Center of Excellence</t>
  </si>
  <si>
    <t>The Development Network United Kingdom</t>
  </si>
  <si>
    <t>04/08/2018-04/13/2018</t>
  </si>
  <si>
    <t>Zachary Schulman, USCG</t>
  </si>
  <si>
    <t>AAG Annual Meeting</t>
  </si>
  <si>
    <t>AAG</t>
  </si>
  <si>
    <t>Arctic Policy Specialist</t>
  </si>
  <si>
    <t>Association of American Geographers (AAG)</t>
  </si>
  <si>
    <t>04/09/2018-04/14/2018</t>
  </si>
  <si>
    <t>Edward LeBlanc, USCG</t>
  </si>
  <si>
    <t>Navigation Safety Course for Wind Turbine Installation Vessels</t>
  </si>
  <si>
    <t>Svendborg, Denmark</t>
  </si>
  <si>
    <t>Massachusetts Clean Energy Center</t>
  </si>
  <si>
    <t>Training Fee</t>
  </si>
  <si>
    <t xml:space="preserve">Chief, Waterways Mgmt. </t>
  </si>
  <si>
    <t>04/14/2018-04/20/2018</t>
  </si>
  <si>
    <t>Green Shiptech China Congress 2018</t>
  </si>
  <si>
    <t>Ridge Consulting Co., Ltd.</t>
  </si>
  <si>
    <t>04/15/2018-04/21/2018</t>
  </si>
  <si>
    <t>Evan Watson</t>
  </si>
  <si>
    <t>Maritime Safety and Environmental Admin. (MSEA) Specialization Class of 2018</t>
  </si>
  <si>
    <t>Malmo, Sweden</t>
  </si>
  <si>
    <t>World Maritime University (WMU)</t>
  </si>
  <si>
    <t>Chief, USCG</t>
  </si>
  <si>
    <t>04/19/2018-04/28/2018</t>
  </si>
  <si>
    <t>Dan Lanno</t>
  </si>
  <si>
    <t>MSEA Specialization Class of 2018</t>
  </si>
  <si>
    <t>Petty Officer 1st Class, USCG</t>
  </si>
  <si>
    <t>International Association of Classificaiton Societies (IACS) Quality Advisory Committee Meeting</t>
  </si>
  <si>
    <t>Lodging, Meals &amp; Local Travel</t>
  </si>
  <si>
    <t>Commercial Vessel Compliance, USCG</t>
  </si>
  <si>
    <t>04/22/2018-04/27/2018</t>
  </si>
  <si>
    <t>Dr. Cynthia A. Znati</t>
  </si>
  <si>
    <t>Steel Symposium</t>
  </si>
  <si>
    <t>Jeju Island, Republic of Korea</t>
  </si>
  <si>
    <t>Korean Institute of Metals &amp; Materials</t>
  </si>
  <si>
    <t>Lead Chemical Engineer, USCG</t>
  </si>
  <si>
    <t>4/22/2018-4/28/2018</t>
  </si>
  <si>
    <t>Matthew Ruedelhuber</t>
  </si>
  <si>
    <t>Overview of USCG Ballast Water Pollution Prevention Program</t>
  </si>
  <si>
    <t>Athens, Greece &amp; Naples, Italy</t>
  </si>
  <si>
    <t>Environmental Protection Specialist, USCG</t>
  </si>
  <si>
    <t>05/12/2018-05/18/2018</t>
  </si>
  <si>
    <t>Bowen Spievack</t>
  </si>
  <si>
    <t>10th Annual Women in Law Conference</t>
  </si>
  <si>
    <t>Northeastern University School of Law</t>
  </si>
  <si>
    <t>05/17/2018-05/19/2018</t>
  </si>
  <si>
    <t>Charlie Coiro</t>
  </si>
  <si>
    <t>Instructor, USCG Leadership Dev. Ctr.</t>
  </si>
  <si>
    <t>05/19/2018-05/26/2018</t>
  </si>
  <si>
    <t>Michael Berkow</t>
  </si>
  <si>
    <t>23rd Pollution Crime Working Group Meeting</t>
  </si>
  <si>
    <t>Kruger National Park, Republic of South Africa</t>
  </si>
  <si>
    <t>INTERPOL</t>
  </si>
  <si>
    <t>Director, USCG Investigative Service</t>
  </si>
  <si>
    <t>05/20/2018-05/25/2018</t>
  </si>
  <si>
    <t>Jeff Bray</t>
  </si>
  <si>
    <t>Attorney, USCG</t>
  </si>
  <si>
    <t>Peter J. Brown</t>
  </si>
  <si>
    <t>FRONTEX Coast Guard Day</t>
  </si>
  <si>
    <t>Sopot, Poland</t>
  </si>
  <si>
    <t>European Coast Guard &amp; Border Agency</t>
  </si>
  <si>
    <t>Rear Admiral, USCG</t>
  </si>
  <si>
    <t>05/21/2018-05/25/2018</t>
  </si>
  <si>
    <t>Beth Crumley</t>
  </si>
  <si>
    <t>Lecture on 75th Anniversary of Sinking of USCG Cutter ESCANABA</t>
  </si>
  <si>
    <t>Grand Haven, MI</t>
  </si>
  <si>
    <t>Loutit District Library</t>
  </si>
  <si>
    <t>USCG Asst. Historian</t>
  </si>
  <si>
    <t>06/06/2018-06/08/2018</t>
  </si>
  <si>
    <t>Jessica Jacobsen</t>
  </si>
  <si>
    <t>National Crime Victim Law Conference</t>
  </si>
  <si>
    <t>Portland, OR</t>
  </si>
  <si>
    <t>National Crime Victim Law Institute</t>
  </si>
  <si>
    <t>Freddie Bizzell</t>
  </si>
  <si>
    <t>WMU MSEA Specialization Class of 2018</t>
  </si>
  <si>
    <t>Emergency Mgmt. Spec., USCG</t>
  </si>
  <si>
    <t>06/10/2018-06/14/2018</t>
  </si>
  <si>
    <t>Meals &amp; Incidental Expenses</t>
  </si>
  <si>
    <t>Joel Morgado</t>
  </si>
  <si>
    <t>IMRF Mass Rescue Operatons Workshop</t>
  </si>
  <si>
    <t>Montevideo, Uruguay</t>
  </si>
  <si>
    <t>International Maritime Rescue Federation (IMRF)</t>
  </si>
  <si>
    <t>Passenger Vessel Safety Specialist, USCG Sector San Juan</t>
  </si>
  <si>
    <t>06/11/2018-06/14/2018</t>
  </si>
  <si>
    <t>Matt Perciak</t>
  </si>
  <si>
    <t>Boys and Girls Clum of America (BCGA) Leadership Summit</t>
  </si>
  <si>
    <t>Boys &amp; Girls Clubs of America (BGCA)</t>
  </si>
  <si>
    <t>Air Transportation, Meals, Lodging &amp; Program Materials</t>
  </si>
  <si>
    <t>Director, Morale Welfare and Recreation, USCG</t>
  </si>
  <si>
    <t>06/17/2018-06/21/2018</t>
  </si>
  <si>
    <t>John C. Morris</t>
  </si>
  <si>
    <t>American Bureau of Shipping (ABS) Industry Seminars</t>
  </si>
  <si>
    <t>Yokohama, Japan; Hong Kong, PRC; Taipei, Taiwan; Busan, South Korea</t>
  </si>
  <si>
    <t>American Bureau of Shipping (ABS)</t>
  </si>
  <si>
    <t>Environmental Specialist, USCG</t>
  </si>
  <si>
    <t>06/16/2018-06/26/2018</t>
  </si>
  <si>
    <t>Korea Maritime Week International Ballast Water Forum</t>
  </si>
  <si>
    <t>Busan, South Korea</t>
  </si>
  <si>
    <t>Korean Ministry of Oceans &amp; Fisheries</t>
  </si>
  <si>
    <t>06/25/2018-06/29/2018</t>
  </si>
  <si>
    <t>Frederick Wilson</t>
  </si>
  <si>
    <t>Workshop on ID of Hazards From Use of liquified petroleum gas Fuel Systems Aboard very large gas carriers</t>
  </si>
  <si>
    <t>Oslo, Norway</t>
  </si>
  <si>
    <t>Consolidated Marine Management (CMM)</t>
  </si>
  <si>
    <t>Port State Control Specialist, USCG</t>
  </si>
  <si>
    <t>06/30/2018-07/04/2018</t>
  </si>
  <si>
    <t>George Lee</t>
  </si>
  <si>
    <t>Mass Rescue Operations Workshop</t>
  </si>
  <si>
    <t>Kuala Lumpur, Malaysia</t>
  </si>
  <si>
    <t>Passenger Vessel Safety Specialist, USCG</t>
  </si>
  <si>
    <t>7/8/2018-7/13/2018</t>
  </si>
  <si>
    <t>Rick Button</t>
  </si>
  <si>
    <t>WMU Search &amp; Rescue (SAR) Course</t>
  </si>
  <si>
    <t>World Maritimie University (WMU)</t>
  </si>
  <si>
    <t>Lodging &amp; Per Diem</t>
  </si>
  <si>
    <t>Office of SAR, USCG</t>
  </si>
  <si>
    <t>07/14/2018-07/18/2018</t>
  </si>
  <si>
    <t>Annual Conference of Center for Oceans Law &amp; Policy</t>
  </si>
  <si>
    <t>Beijing, PRC</t>
  </si>
  <si>
    <t>University of Virginia &amp; National Institute for South China Sea Studies</t>
  </si>
  <si>
    <t>R/T Air Transportation</t>
  </si>
  <si>
    <t>5/19/2018-05/28/2018</t>
  </si>
  <si>
    <t>Brian Wilson</t>
  </si>
  <si>
    <t>Office of Deputy Comdt for Operations, USCG</t>
  </si>
  <si>
    <t>Carolyn Oyster</t>
  </si>
  <si>
    <t>Nashville, TN</t>
  </si>
  <si>
    <t>Transportation &amp; Lodging</t>
  </si>
  <si>
    <t>CDR, USPHS</t>
  </si>
  <si>
    <t>07/31/2018-08/03/2018</t>
  </si>
  <si>
    <t>ABA 141th Annual Meetng</t>
  </si>
  <si>
    <t>Chicago, IL</t>
  </si>
  <si>
    <t>American Bar Association (ABA)</t>
  </si>
  <si>
    <t>Registration Fee Waiver</t>
  </si>
  <si>
    <t>RADM, USCG, JAG</t>
  </si>
  <si>
    <t>08/01/2018-08/04/2018</t>
  </si>
  <si>
    <t>Jamie Greendyk</t>
  </si>
  <si>
    <t>American Legion National Convention &amp; Woman of the Year Luncheon</t>
  </si>
  <si>
    <t>Minneapolis, MN</t>
  </si>
  <si>
    <t>American Legion Department of Alaska</t>
  </si>
  <si>
    <t>American Legion</t>
  </si>
  <si>
    <t>08/27/2018-08/29/2018</t>
  </si>
  <si>
    <t>Marc Zlomek</t>
  </si>
  <si>
    <t>ICRC Workshop on Maritime Security Operations</t>
  </si>
  <si>
    <t>Kuala Lampur, Malaysia</t>
  </si>
  <si>
    <t>International Committee of the Red Cross (ICRC)</t>
  </si>
  <si>
    <t>09/01/2018-09/08/2018</t>
  </si>
  <si>
    <t>Gdansk, Poland</t>
  </si>
  <si>
    <t>09/16/2018-09/22/2018</t>
  </si>
  <si>
    <t>Meals &amp;Local Travel</t>
  </si>
  <si>
    <t>Stephen Miros</t>
  </si>
  <si>
    <t>Expertise Exchange Event - INTERPOL 30 Days at Sea Operation</t>
  </si>
  <si>
    <t>Western Cape Province, Republic of South Africa</t>
  </si>
  <si>
    <t>Environmental Affairs Dept., Government of South Africa</t>
  </si>
  <si>
    <t>9/15/2018-09/22/2018</t>
  </si>
  <si>
    <t>Baxter Smoak</t>
  </si>
  <si>
    <t>Anthony DeStefano</t>
  </si>
  <si>
    <t>27th Annual Admiralty &amp; Maritime Law Conference</t>
  </si>
  <si>
    <t>Houston, TX</t>
  </si>
  <si>
    <t>Univ. of Texas School of Law</t>
  </si>
  <si>
    <t>09/20/2018-09/21/2018</t>
  </si>
  <si>
    <t>Michael Dickey</t>
  </si>
  <si>
    <r>
      <t xml:space="preserve">Microsoft </t>
    </r>
    <r>
      <rPr>
        <i/>
        <sz val="8"/>
        <rFont val="Arial"/>
        <family val="2"/>
      </rPr>
      <t>Envision</t>
    </r>
    <r>
      <rPr>
        <sz val="8"/>
        <rFont val="Arial"/>
        <family val="2"/>
      </rPr>
      <t xml:space="preserve"> Conference</t>
    </r>
  </si>
  <si>
    <t>Microsoft Corporation</t>
  </si>
  <si>
    <t>09/23/2018-09/27/2018</t>
  </si>
  <si>
    <t>Michael Davanzo</t>
  </si>
  <si>
    <t>Offshore Patrol Vessel Conference</t>
  </si>
  <si>
    <t>International Quality &amp; Productivity Centre (IQPC)</t>
  </si>
  <si>
    <t>09/23/2018-09/28/2018</t>
  </si>
  <si>
    <t>Matthew Sibley</t>
  </si>
  <si>
    <t>ROA Annual National Convention</t>
  </si>
  <si>
    <t>Omaha, NE</t>
  </si>
  <si>
    <t>Reserve Officers Association of America (ROA)</t>
  </si>
  <si>
    <t>09/26/2018-09/30/2018</t>
  </si>
  <si>
    <t>George Williamson</t>
  </si>
  <si>
    <t>MCPO-CGRF, USCG</t>
  </si>
  <si>
    <t>Scott McBride</t>
  </si>
  <si>
    <t>High Point School of Communications Presentation</t>
  </si>
  <si>
    <t>High Point, NC</t>
  </si>
  <si>
    <t>High Point University</t>
  </si>
  <si>
    <t>09/26/2018-09/28/2018</t>
  </si>
  <si>
    <t>April 1,2017</t>
  </si>
  <si>
    <t>September 30,2018</t>
  </si>
  <si>
    <t>Reporting Peroid April 1, 2018 - September 30, 2018</t>
  </si>
  <si>
    <t>William P. Oister</t>
  </si>
  <si>
    <t>RSA Cyber Security Conference</t>
  </si>
  <si>
    <t>Juniper Networks</t>
  </si>
  <si>
    <t>Many IT Companies</t>
  </si>
  <si>
    <t>4/16/18 - 4/19/2018</t>
  </si>
  <si>
    <t xml:space="preserve">Mallory Mccormick </t>
  </si>
  <si>
    <t>CBD IAI Spring  2008 Educational Conference</t>
  </si>
  <si>
    <t>Morgantown, West Virginia</t>
  </si>
  <si>
    <t xml:space="preserve">CBD  IAI </t>
  </si>
  <si>
    <t>Fingerprint Specialist</t>
  </si>
  <si>
    <t>Chesapeake Bay Divison of the International Association for Identification</t>
  </si>
  <si>
    <t xml:space="preserve">4/24/2018 - 4/28/2018 </t>
  </si>
  <si>
    <t>Leda Castrillo</t>
  </si>
  <si>
    <t>Arkansas State Crime Laboratory Accreddfitation Assessment</t>
  </si>
  <si>
    <t>Little Rock, Arkansas</t>
  </si>
  <si>
    <t xml:space="preserve"> Fingerprint Specialist</t>
  </si>
  <si>
    <t>ANSI-ASQ National Accreditation Board        ( ANAB)</t>
  </si>
  <si>
    <t>4/29/2018 5/4/2018</t>
  </si>
  <si>
    <t>Kelli Lewis</t>
  </si>
  <si>
    <t xml:space="preserve">Mid- Atlantic Assocaition of Forensic Scientist Annual Meeting </t>
  </si>
  <si>
    <t>Hunt Valley MD</t>
  </si>
  <si>
    <t>MAAFS</t>
  </si>
  <si>
    <t>Air/Taxii POVTransportation</t>
  </si>
  <si>
    <t>Supervisory Forensic Scientist</t>
  </si>
  <si>
    <t>5/15/2018 - 5/18/2018</t>
  </si>
  <si>
    <t>Dustin Ventresca</t>
  </si>
  <si>
    <t>2018 APCIO International's Annual Conference and Expo</t>
  </si>
  <si>
    <t>Las Vegas NV</t>
  </si>
  <si>
    <t xml:space="preserve">APCO </t>
  </si>
  <si>
    <t>Telecommunications Specialist</t>
  </si>
  <si>
    <t xml:space="preserve">APCO International </t>
  </si>
  <si>
    <t>8/5/2018 - 8/9/2018</t>
  </si>
  <si>
    <t>Alma Thomas</t>
  </si>
  <si>
    <t>Blacks in Government  (BIG) Conference</t>
  </si>
  <si>
    <t>New Orleans LA</t>
  </si>
  <si>
    <t xml:space="preserve">BIG </t>
  </si>
  <si>
    <t>Supervisory  Systems Engineer</t>
  </si>
  <si>
    <t>Blacks in Government , Inc</t>
  </si>
  <si>
    <t>8.12/2018 - 8.17/2018</t>
  </si>
  <si>
    <t xml:space="preserve">Meal, &amp; Other fees </t>
  </si>
  <si>
    <t>Shelly Brazelle</t>
  </si>
  <si>
    <t xml:space="preserve">ANAB Accreditation of Oklahoma State Bureau of Investigations </t>
  </si>
  <si>
    <t>Edmond OK</t>
  </si>
  <si>
    <t xml:space="preserve">Document Analyst </t>
  </si>
  <si>
    <t>ANAB ( ANSI-ASQ Natrional Accreditation Board)</t>
  </si>
  <si>
    <t>9/10/2018 - 9/11/2018</t>
  </si>
  <si>
    <t>National Protection and Programs Directorate (NPPD)</t>
  </si>
  <si>
    <t>Keesha Draper</t>
  </si>
  <si>
    <t>Keesha.Draper@hq.dhs.gov</t>
  </si>
  <si>
    <t>Richard Driggers</t>
  </si>
  <si>
    <t>Sydney, Australia</t>
  </si>
  <si>
    <t>CERT Australia</t>
  </si>
  <si>
    <t>04/16/18 to 04/16/18</t>
  </si>
  <si>
    <t>Nathaniel Jones</t>
  </si>
  <si>
    <t>Seoul, Korea</t>
  </si>
  <si>
    <t>KISA</t>
  </si>
  <si>
    <t>Korean Internet Security Agency (KISA)</t>
  </si>
  <si>
    <t>04/21/18 to 04/28/18</t>
  </si>
  <si>
    <t>Thomas Millar</t>
  </si>
  <si>
    <t>RSA 2018</t>
  </si>
  <si>
    <t>04/16/18 to 04/20/18</t>
  </si>
  <si>
    <t>Matthew Travis</t>
  </si>
  <si>
    <t>Nuclear Security Working Group Workshop</t>
  </si>
  <si>
    <t>Queenstown, MD</t>
  </si>
  <si>
    <t xml:space="preserve">Nuclear Security Working Group </t>
  </si>
  <si>
    <t>09/28/18 to 09/29/18</t>
  </si>
  <si>
    <t>International Affairs, Cybersecurity and Communications, NPPD</t>
  </si>
  <si>
    <t>Deputy Assistant Secretary, NPPD</t>
  </si>
  <si>
    <t>Technical Advisor, NPPD</t>
  </si>
  <si>
    <t>Deputy Under Secretary, NPPD</t>
  </si>
  <si>
    <t xml:space="preserve">The RSA conference conducts information security events around the globe that connect industry leaders to share relevant information. </t>
  </si>
  <si>
    <t>Rivest, Shamir, and Adleman (RSA) Conference</t>
  </si>
  <si>
    <t xml:space="preserve">Australian Cyber Security Conference (ACSC) - industry leaders share relevant information. </t>
  </si>
  <si>
    <t xml:space="preserve">Asia Pacific Internet Security Conference (APISC) - industry leaders share relevant information. </t>
  </si>
  <si>
    <t>Cyber Emergency Response Team (CERT) Australia</t>
  </si>
  <si>
    <t>Science &amp; Technology</t>
  </si>
  <si>
    <t>April 1, 2018 - September 30, 2018</t>
  </si>
  <si>
    <t>(Maua) Karen H. Johnson</t>
  </si>
  <si>
    <t>karen.johnson@hq.dhs.gov</t>
  </si>
  <si>
    <t xml:space="preserve"> Bill Bryan</t>
  </si>
  <si>
    <t>Keynote Speaker on Panel - "The Asymmetric Physical Threat"</t>
  </si>
  <si>
    <t>London, England</t>
  </si>
  <si>
    <t>Electric Infrasture Security Council (EISC)</t>
  </si>
  <si>
    <t xml:space="preserve">Summit registration fee waived </t>
  </si>
  <si>
    <t>Senior officer performing the duties of the under secretary, S&amp;T</t>
  </si>
  <si>
    <t>EISC</t>
  </si>
  <si>
    <t>06/23/2018 thru 06/28/2018</t>
  </si>
  <si>
    <t>Gail Miller</t>
  </si>
  <si>
    <t>The Asymmetric Physical Threat Summit</t>
  </si>
  <si>
    <t>Deputy Chief of Staff, S&amp;T</t>
  </si>
  <si>
    <t>European Union High Risk Security Network Conference - industry leaders share information</t>
  </si>
  <si>
    <t>European Union High Risk Security Network</t>
  </si>
  <si>
    <t>Document Analyst, USSS</t>
  </si>
  <si>
    <t>Supervisory  Systems Engineer, USSS</t>
  </si>
  <si>
    <t>Telecommunications Specialist, USSS</t>
  </si>
  <si>
    <t>Supervisory Forensic Scientist, USSS</t>
  </si>
  <si>
    <t>Fingerprint Specialist, USSS</t>
  </si>
  <si>
    <t>Chesapeake Bay Divison (CBD) of the International Association for Identification (IAI)</t>
  </si>
  <si>
    <t>Arkansas State Crime Laboratory Accreditation Assessment</t>
  </si>
  <si>
    <t xml:space="preserve">Mid-Atlantic Assocaition of Forensic Scientist (MAAFS) Annual Meeting </t>
  </si>
  <si>
    <t>American National Standards Institute-American Society for Quality (ANSI-ASQ) National Accreditation Board ( ANAB)</t>
  </si>
  <si>
    <t>2018 APCO International's Annual Conference and Expo</t>
  </si>
  <si>
    <t xml:space="preserve">Association of Public-Safety Communications Officials (APCO)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</si>
</sst>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s>
  <fonts count="35">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u/>
      <sz val="10"/>
      <color theme="10"/>
      <name val="Arial"/>
      <family val="2"/>
    </font>
    <font>
      <sz val="10"/>
      <name val="Tahoma"/>
      <family val="2"/>
    </font>
    <font>
      <sz val="10"/>
      <name val="Arial"/>
      <family val="2"/>
    </font>
    <font>
      <sz val="10"/>
      <name val="Arial"/>
    </font>
    <font>
      <sz val="8"/>
      <color theme="1"/>
      <name val="Arial"/>
      <family val="2"/>
    </font>
    <font>
      <u/>
      <sz val="10"/>
      <color theme="10"/>
      <name val="Arial"/>
    </font>
    <font>
      <sz val="9"/>
      <color indexed="63"/>
      <name val="Arial"/>
      <family val="1"/>
      <charset val="204"/>
    </font>
    <font>
      <i/>
      <sz val="8"/>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91">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right/>
      <top style="medium">
        <color indexed="64"/>
      </top>
      <bottom style="medium">
        <color indexed="64"/>
      </bottom>
      <diagonal/>
    </border>
    <border>
      <left/>
      <right style="medium">
        <color indexed="64"/>
      </right>
      <top style="medium">
        <color indexed="64"/>
      </top>
      <bottom style="thick">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thick">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s>
  <cellStyleXfs count="21">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xf numFmtId="0" fontId="26" fillId="0" borderId="0" applyNumberFormat="0" applyFill="0" applyBorder="0" applyAlignment="0" applyProtection="0"/>
    <xf numFmtId="0" fontId="27" fillId="0" borderId="0" applyNumberFormat="0" applyFill="0" applyBorder="0" applyAlignment="0" applyProtection="0"/>
    <xf numFmtId="43" fontId="29" fillId="0" borderId="0" applyFont="0" applyFill="0" applyBorder="0" applyAlignment="0" applyProtection="0"/>
    <xf numFmtId="44" fontId="30" fillId="0" borderId="0" applyFont="0" applyFill="0" applyBorder="0" applyAlignment="0" applyProtection="0"/>
    <xf numFmtId="0" fontId="32" fillId="0" borderId="0" applyNumberFormat="0" applyFill="0" applyBorder="0" applyAlignment="0" applyProtection="0"/>
  </cellStyleXfs>
  <cellXfs count="700">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4" xfId="0" applyNumberFormat="1" applyFont="1" applyFill="1" applyBorder="1" applyAlignment="1" applyProtection="1">
      <alignment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3" xfId="0" applyNumberFormat="1" applyFont="1" applyFill="1" applyBorder="1" applyAlignment="1" applyProtection="1">
      <alignment horizontal="right" vertical="center"/>
    </xf>
    <xf numFmtId="0" fontId="0" fillId="0" borderId="0" xfId="0" applyBorder="1"/>
    <xf numFmtId="0" fontId="0" fillId="0" borderId="12" xfId="0" applyBorder="1"/>
    <xf numFmtId="0" fontId="0" fillId="0" borderId="0" xfId="0"/>
    <xf numFmtId="0" fontId="0" fillId="5" borderId="1" xfId="0" applyFill="1" applyBorder="1" applyProtection="1"/>
    <xf numFmtId="0" fontId="0" fillId="5" borderId="3" xfId="0" applyFill="1" applyBorder="1" applyProtection="1"/>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0" fillId="0" borderId="0" xfId="0" applyBorder="1"/>
    <xf numFmtId="0" fontId="0" fillId="0" borderId="12" xfId="0" applyBorder="1"/>
    <xf numFmtId="0" fontId="4" fillId="5" borderId="49" xfId="11" applyBorder="1" applyProtection="1">
      <alignment vertical="center" wrapText="1"/>
    </xf>
    <xf numFmtId="0" fontId="4" fillId="5" borderId="10" xfId="12" applyBorder="1" applyProtection="1">
      <alignment vertical="center" wrapText="1"/>
    </xf>
    <xf numFmtId="0" fontId="1" fillId="0" borderId="10" xfId="0" applyFont="1" applyBorder="1" applyAlignment="1">
      <alignment wrapText="1"/>
    </xf>
    <xf numFmtId="0" fontId="1" fillId="4" borderId="18" xfId="0" applyFont="1" applyFill="1" applyBorder="1" applyAlignment="1" applyProtection="1">
      <alignment horizontal="center" vertical="center" wrapText="1"/>
    </xf>
    <xf numFmtId="0" fontId="1" fillId="4" borderId="10" xfId="0" applyFont="1" applyFill="1" applyBorder="1" applyAlignment="1" applyProtection="1">
      <alignment horizontal="center" vertical="center" wrapText="1"/>
    </xf>
    <xf numFmtId="6" fontId="1" fillId="4" borderId="23" xfId="0" applyNumberFormat="1" applyFont="1" applyFill="1" applyBorder="1" applyAlignment="1" applyProtection="1">
      <alignment horizontal="right" vertical="center" wrapText="1"/>
    </xf>
    <xf numFmtId="0" fontId="1" fillId="4" borderId="56" xfId="0" applyFont="1" applyFill="1" applyBorder="1" applyAlignment="1" applyProtection="1">
      <alignment horizontal="center" vertical="center" wrapText="1"/>
    </xf>
    <xf numFmtId="6" fontId="1" fillId="4" borderId="57" xfId="0" applyNumberFormat="1" applyFont="1" applyFill="1" applyBorder="1" applyAlignment="1" applyProtection="1">
      <alignment horizontal="right" vertical="center" wrapText="1"/>
    </xf>
    <xf numFmtId="8" fontId="1" fillId="4" borderId="34" xfId="0" applyNumberFormat="1" applyFont="1" applyFill="1" applyBorder="1" applyAlignment="1" applyProtection="1">
      <alignment vertical="center"/>
    </xf>
    <xf numFmtId="8" fontId="1" fillId="4" borderId="57" xfId="0" applyNumberFormat="1" applyFont="1" applyFill="1" applyBorder="1" applyAlignment="1" applyProtection="1">
      <alignment horizontal="right" vertical="center" wrapText="1"/>
    </xf>
    <xf numFmtId="0" fontId="4" fillId="5" borderId="51" xfId="11" applyBorder="1" applyProtection="1">
      <alignment vertical="center" wrapText="1"/>
    </xf>
    <xf numFmtId="0" fontId="3" fillId="5" borderId="42" xfId="15" applyFont="1" applyFill="1" applyBorder="1" applyAlignment="1">
      <alignment vertical="center"/>
    </xf>
    <xf numFmtId="0" fontId="6" fillId="6" borderId="16" xfId="15" applyFont="1" applyFill="1" applyBorder="1" applyAlignment="1" applyProtection="1">
      <alignment wrapText="1"/>
      <protection locked="0"/>
    </xf>
    <xf numFmtId="0" fontId="0" fillId="5" borderId="0" xfId="0" applyFill="1" applyProtection="1"/>
    <xf numFmtId="0" fontId="1" fillId="4" borderId="67" xfId="0" applyFont="1" applyFill="1" applyBorder="1" applyAlignment="1" applyProtection="1">
      <alignment horizontal="left" vertical="center" wrapText="1"/>
    </xf>
    <xf numFmtId="0" fontId="6" fillId="4" borderId="13" xfId="0" applyFont="1" applyFill="1" applyBorder="1" applyAlignment="1" applyProtection="1">
      <alignment vertical="center" wrapText="1"/>
    </xf>
    <xf numFmtId="0" fontId="1" fillId="4" borderId="58" xfId="0" applyFont="1" applyFill="1" applyBorder="1" applyAlignment="1" applyProtection="1">
      <alignment horizontal="left" vertical="center" wrapText="1"/>
    </xf>
    <xf numFmtId="0" fontId="1" fillId="4" borderId="58" xfId="0" applyFont="1" applyFill="1" applyBorder="1" applyAlignment="1" applyProtection="1">
      <alignment horizontal="center" vertical="center"/>
    </xf>
    <xf numFmtId="0" fontId="1" fillId="5" borderId="63"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8"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67" xfId="14" applyNumberFormat="1"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8" fontId="1" fillId="4" borderId="23"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6" fontId="1" fillId="4" borderId="70" xfId="14" applyNumberFormat="1" applyFill="1" applyBorder="1">
      <alignment horizontal="left" vertical="center" wrapText="1"/>
      <protection locked="0"/>
    </xf>
    <xf numFmtId="14" fontId="1" fillId="4" borderId="18" xfId="14" applyNumberFormat="1">
      <alignment horizontal="left" vertical="center" wrapText="1"/>
      <protection locked="0"/>
    </xf>
    <xf numFmtId="0" fontId="1" fillId="4" borderId="18" xfId="0" applyFont="1" applyFill="1" applyBorder="1" applyAlignment="1" applyProtection="1">
      <alignment horizontal="center" vertical="center"/>
      <protection locked="0"/>
    </xf>
    <xf numFmtId="0" fontId="1" fillId="4" borderId="44" xfId="14" applyFill="1" applyBorder="1" applyProtection="1">
      <alignment horizontal="left" vertical="center" wrapText="1"/>
      <protection locked="0"/>
    </xf>
    <xf numFmtId="0" fontId="1" fillId="4" borderId="11" xfId="14" applyFill="1" applyBorder="1" applyProtection="1">
      <alignment horizontal="left" vertical="center" wrapText="1"/>
      <protection locked="0"/>
    </xf>
    <xf numFmtId="0" fontId="1" fillId="4" borderId="10" xfId="14" applyFill="1" applyBorder="1" applyProtection="1">
      <alignment horizontal="left" vertical="center" wrapText="1"/>
      <protection locked="0"/>
    </xf>
    <xf numFmtId="0" fontId="1" fillId="0" borderId="18" xfId="0" applyFont="1" applyFill="1" applyBorder="1" applyAlignment="1" applyProtection="1">
      <alignment horizontal="left" vertical="center" wrapText="1"/>
    </xf>
    <xf numFmtId="0" fontId="1" fillId="0" borderId="13" xfId="0" applyFont="1" applyFill="1" applyBorder="1" applyAlignment="1" applyProtection="1">
      <alignment horizontal="left" vertical="center" wrapText="1"/>
    </xf>
    <xf numFmtId="0" fontId="1" fillId="0" borderId="53" xfId="0" applyFont="1" applyFill="1" applyBorder="1" applyAlignment="1" applyProtection="1">
      <alignment horizontal="left" vertical="center" wrapText="1"/>
    </xf>
    <xf numFmtId="0" fontId="1" fillId="0" borderId="11" xfId="0" applyFont="1" applyFill="1" applyBorder="1" applyAlignment="1" applyProtection="1">
      <alignment horizontal="left" vertical="center" wrapText="1"/>
    </xf>
    <xf numFmtId="14" fontId="1" fillId="0" borderId="18" xfId="0" applyNumberFormat="1" applyFont="1" applyFill="1" applyBorder="1" applyAlignment="1" applyProtection="1">
      <alignment horizontal="left" vertical="center" wrapText="1"/>
    </xf>
    <xf numFmtId="0" fontId="1" fillId="0" borderId="14" xfId="0" applyFont="1" applyFill="1" applyBorder="1" applyAlignment="1" applyProtection="1">
      <alignment horizontal="left" vertical="center" wrapText="1"/>
    </xf>
    <xf numFmtId="14" fontId="1" fillId="0" borderId="53" xfId="0" applyNumberFormat="1" applyFont="1" applyFill="1" applyBorder="1" applyAlignment="1" applyProtection="1">
      <alignment horizontal="left" vertical="center" wrapText="1"/>
    </xf>
    <xf numFmtId="0" fontId="1" fillId="0" borderId="55" xfId="0" applyFont="1" applyFill="1" applyBorder="1" applyAlignment="1" applyProtection="1">
      <alignment horizontal="left" vertical="center" wrapText="1"/>
    </xf>
    <xf numFmtId="0" fontId="1" fillId="0" borderId="56"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protection locked="0"/>
    </xf>
    <xf numFmtId="0" fontId="1" fillId="4" borderId="10" xfId="0" applyFont="1" applyFill="1" applyBorder="1" applyAlignment="1" applyProtection="1">
      <alignment horizontal="center" vertical="center"/>
      <protection locked="0"/>
    </xf>
    <xf numFmtId="0" fontId="1" fillId="4" borderId="58" xfId="0" applyFont="1" applyFill="1" applyBorder="1" applyAlignment="1" applyProtection="1">
      <alignment horizontal="center" vertical="center"/>
      <protection locked="0"/>
    </xf>
    <xf numFmtId="0" fontId="1" fillId="4" borderId="18" xfId="14" applyProtection="1">
      <alignment horizontal="left" vertical="center" wrapText="1"/>
      <protection locked="0"/>
    </xf>
    <xf numFmtId="0" fontId="1" fillId="4" borderId="18" xfId="14" applyFill="1" applyBorder="1" applyProtection="1">
      <alignment horizontal="left" vertical="center" wrapText="1"/>
      <protection locked="0"/>
    </xf>
    <xf numFmtId="14" fontId="1" fillId="4" borderId="67" xfId="14" applyNumberFormat="1" applyFill="1" applyBorder="1" applyProtection="1">
      <alignment horizontal="left" vertical="center" wrapText="1"/>
      <protection locked="0"/>
    </xf>
    <xf numFmtId="0" fontId="1" fillId="4" borderId="22" xfId="14" applyFill="1" applyBorder="1" applyProtection="1">
      <alignment horizontal="left" vertical="center" wrapText="1"/>
      <protection locked="0"/>
    </xf>
    <xf numFmtId="8" fontId="1" fillId="4" borderId="70" xfId="14" applyNumberFormat="1" applyFill="1" applyBorder="1" applyProtection="1">
      <alignment horizontal="left" vertical="center" wrapText="1"/>
      <protection locked="0"/>
    </xf>
    <xf numFmtId="8" fontId="1" fillId="4" borderId="23" xfId="14" applyNumberFormat="1" applyFill="1" applyBorder="1" applyProtection="1">
      <alignment horizontal="left" vertical="center" wrapText="1"/>
      <protection locked="0"/>
    </xf>
    <xf numFmtId="6" fontId="1" fillId="4" borderId="23" xfId="14" applyNumberFormat="1" applyFill="1" applyBorder="1" applyProtection="1">
      <alignment horizontal="left" vertical="center" wrapText="1"/>
      <protection locked="0"/>
    </xf>
    <xf numFmtId="0" fontId="4" fillId="6" borderId="1"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6" xfId="6" applyFill="1" applyBorder="1" applyAlignment="1" applyProtection="1">
      <alignment vertical="center"/>
      <protection locked="0"/>
    </xf>
    <xf numFmtId="0" fontId="4" fillId="5" borderId="49" xfId="11" applyBorder="1" applyProtection="1">
      <alignment vertical="center" wrapText="1"/>
    </xf>
    <xf numFmtId="0" fontId="4" fillId="5" borderId="10" xfId="12" applyBorder="1" applyProtection="1">
      <alignment vertical="center" wrapText="1"/>
    </xf>
    <xf numFmtId="0" fontId="4" fillId="5" borderId="20" xfId="11" applyBorder="1" applyProtection="1">
      <alignment vertical="center" wrapText="1"/>
    </xf>
    <xf numFmtId="0" fontId="0" fillId="0" borderId="12" xfId="0" applyBorder="1"/>
    <xf numFmtId="0" fontId="0" fillId="0" borderId="41" xfId="0" applyBorder="1"/>
    <xf numFmtId="0" fontId="0" fillId="0" borderId="76" xfId="0" applyBorder="1"/>
    <xf numFmtId="0" fontId="0" fillId="0" borderId="77" xfId="0" applyBorder="1"/>
    <xf numFmtId="0" fontId="0" fillId="0" borderId="37" xfId="0" applyBorder="1"/>
    <xf numFmtId="0" fontId="3" fillId="7" borderId="12" xfId="0" applyFont="1" applyFill="1" applyBorder="1" applyAlignment="1">
      <alignment vertical="center"/>
    </xf>
    <xf numFmtId="0" fontId="3" fillId="7" borderId="79" xfId="0" applyFont="1" applyFill="1" applyBorder="1" applyAlignment="1">
      <alignment vertical="center"/>
    </xf>
    <xf numFmtId="0" fontId="0" fillId="0" borderId="43" xfId="0" applyBorder="1"/>
    <xf numFmtId="0" fontId="0" fillId="4" borderId="41" xfId="0" applyFill="1" applyBorder="1"/>
    <xf numFmtId="0" fontId="0" fillId="0" borderId="80" xfId="0" applyBorder="1"/>
    <xf numFmtId="0" fontId="3" fillId="5" borderId="26" xfId="0" applyFont="1" applyFill="1" applyBorder="1" applyAlignment="1">
      <alignment vertical="center"/>
    </xf>
    <xf numFmtId="0" fontId="6" fillId="6" borderId="0" xfId="0" applyFont="1" applyFill="1" applyBorder="1" applyAlignment="1" applyProtection="1">
      <alignment wrapText="1"/>
      <protection locked="0"/>
    </xf>
    <xf numFmtId="0" fontId="4" fillId="5" borderId="64" xfId="11" applyBorder="1" applyAlignment="1" applyProtection="1">
      <alignment horizontal="center" vertical="center" wrapText="1"/>
    </xf>
    <xf numFmtId="0" fontId="0" fillId="0" borderId="12" xfId="0" applyBorder="1"/>
    <xf numFmtId="0" fontId="0" fillId="0" borderId="0" xfId="0" applyAlignment="1">
      <alignment horizontal="center"/>
    </xf>
    <xf numFmtId="0" fontId="0" fillId="0" borderId="0" xfId="0" applyBorder="1" applyAlignment="1">
      <alignment horizontal="center"/>
    </xf>
    <xf numFmtId="0" fontId="0" fillId="5" borderId="0" xfId="0" applyFill="1" applyBorder="1" applyProtection="1"/>
    <xf numFmtId="0" fontId="0" fillId="0" borderId="86" xfId="0" applyBorder="1"/>
    <xf numFmtId="0" fontId="0" fillId="0" borderId="9" xfId="0" applyBorder="1"/>
    <xf numFmtId="0" fontId="0" fillId="0" borderId="9" xfId="0" applyBorder="1" applyAlignment="1" applyProtection="1">
      <alignment wrapText="1"/>
      <protection hidden="1"/>
    </xf>
    <xf numFmtId="0" fontId="1" fillId="4" borderId="58" xfId="14" applyFill="1" applyBorder="1">
      <alignment horizontal="left" vertical="center" wrapText="1"/>
      <protection locked="0"/>
    </xf>
    <xf numFmtId="0" fontId="4" fillId="5" borderId="14" xfId="11" applyBorder="1" applyAlignment="1" applyProtection="1">
      <alignment horizontal="center" vertical="center" wrapText="1"/>
    </xf>
    <xf numFmtId="0" fontId="0" fillId="0" borderId="87" xfId="0" applyBorder="1"/>
    <xf numFmtId="0" fontId="0" fillId="0" borderId="75" xfId="0" applyBorder="1"/>
    <xf numFmtId="0" fontId="0" fillId="0" borderId="75" xfId="0" applyBorder="1" applyAlignment="1" applyProtection="1">
      <alignment wrapText="1"/>
      <protection hidden="1"/>
    </xf>
    <xf numFmtId="0" fontId="4" fillId="5" borderId="51" xfId="11" applyBorder="1" applyAlignment="1" applyProtection="1">
      <alignment horizontal="center" vertical="center" wrapText="1"/>
    </xf>
    <xf numFmtId="164" fontId="0" fillId="0" borderId="0" xfId="0" applyNumberFormat="1"/>
    <xf numFmtId="164" fontId="0" fillId="0" borderId="9" xfId="0" applyNumberFormat="1" applyBorder="1"/>
    <xf numFmtId="164" fontId="0" fillId="4" borderId="0" xfId="0" applyNumberFormat="1" applyFill="1"/>
    <xf numFmtId="43" fontId="0" fillId="0" borderId="0" xfId="18" applyFont="1"/>
    <xf numFmtId="0" fontId="4" fillId="2" borderId="24" xfId="8" applyBorder="1" applyAlignment="1">
      <alignment horizontal="center" vertical="center"/>
    </xf>
    <xf numFmtId="0" fontId="1" fillId="6" borderId="12" xfId="14" applyFill="1" applyBorder="1" applyAlignment="1">
      <alignment horizontal="center" vertical="center" wrapText="1"/>
      <protection locked="0"/>
    </xf>
    <xf numFmtId="0" fontId="0" fillId="5" borderId="1" xfId="0" applyFill="1" applyBorder="1" applyAlignment="1" applyProtection="1">
      <alignment horizontal="center"/>
    </xf>
    <xf numFmtId="0" fontId="0" fillId="5" borderId="0" xfId="0" applyFill="1" applyBorder="1" applyAlignment="1" applyProtection="1">
      <alignment horizontal="center"/>
    </xf>
    <xf numFmtId="0" fontId="1" fillId="4" borderId="44" xfId="14" applyFill="1" applyBorder="1" applyAlignment="1">
      <alignment horizontal="center" vertical="center" wrapText="1"/>
      <protection locked="0"/>
    </xf>
    <xf numFmtId="0" fontId="1" fillId="4" borderId="10" xfId="14" applyFill="1" applyBorder="1" applyAlignment="1">
      <alignment horizontal="center" vertical="center" wrapText="1"/>
      <protection locked="0"/>
    </xf>
    <xf numFmtId="0" fontId="1" fillId="5" borderId="21" xfId="14" applyFill="1" applyBorder="1" applyAlignment="1" applyProtection="1">
      <alignment horizontal="center" vertical="center" wrapText="1"/>
    </xf>
    <xf numFmtId="0" fontId="1" fillId="4" borderId="58" xfId="14" applyFill="1" applyBorder="1" applyAlignment="1">
      <alignment horizontal="center" vertical="center" wrapText="1"/>
      <protection locked="0"/>
    </xf>
    <xf numFmtId="0" fontId="4" fillId="5" borderId="49" xfId="11" applyBorder="1" applyProtection="1">
      <alignment vertical="center" wrapText="1"/>
    </xf>
    <xf numFmtId="0" fontId="4" fillId="5" borderId="10" xfId="12" applyBorder="1" applyProtection="1">
      <alignment vertical="center" wrapText="1"/>
    </xf>
    <xf numFmtId="0" fontId="4" fillId="5" borderId="18" xfId="11" applyBorder="1" applyProtection="1">
      <alignment vertical="center" wrapText="1"/>
    </xf>
    <xf numFmtId="0" fontId="4" fillId="5" borderId="20" xfId="11" applyBorder="1" applyProtection="1">
      <alignment vertical="center" wrapText="1"/>
    </xf>
    <xf numFmtId="0" fontId="4" fillId="5" borderId="51" xfId="11" applyBorder="1" applyProtection="1">
      <alignment vertical="center" wrapText="1"/>
    </xf>
    <xf numFmtId="0" fontId="0" fillId="0" borderId="0" xfId="0" applyBorder="1"/>
    <xf numFmtId="0" fontId="0" fillId="0" borderId="12" xfId="0" applyBorder="1"/>
    <xf numFmtId="0" fontId="6" fillId="0" borderId="0" xfId="15" applyBorder="1"/>
    <xf numFmtId="0" fontId="6" fillId="0" borderId="12" xfId="15" applyBorder="1"/>
    <xf numFmtId="0" fontId="0" fillId="0" borderId="0" xfId="0"/>
    <xf numFmtId="0" fontId="4" fillId="5" borderId="10" xfId="12">
      <alignment vertical="center" wrapText="1"/>
    </xf>
    <xf numFmtId="0" fontId="4" fillId="5" borderId="10" xfId="12" applyProtection="1">
      <alignment vertical="center" wrapText="1"/>
    </xf>
    <xf numFmtId="0" fontId="4" fillId="5" borderId="64" xfId="11" applyBorder="1" applyProtection="1">
      <alignment vertical="center" wrapText="1"/>
    </xf>
    <xf numFmtId="0" fontId="0" fillId="0" borderId="0" xfId="0" applyBorder="1"/>
    <xf numFmtId="0" fontId="0" fillId="0" borderId="12" xfId="0" applyBorder="1"/>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4" fillId="5" borderId="49" xfId="11" applyBorder="1" applyProtection="1">
      <alignment vertical="center" wrapText="1"/>
    </xf>
    <xf numFmtId="0" fontId="4" fillId="5" borderId="18" xfId="11" applyBorder="1" applyProtection="1">
      <alignment vertical="center" wrapText="1"/>
    </xf>
    <xf numFmtId="0" fontId="4" fillId="5" borderId="20" xfId="11" applyBorder="1" applyProtection="1">
      <alignment vertical="center" wrapText="1"/>
    </xf>
    <xf numFmtId="0" fontId="4" fillId="5" borderId="51" xfId="11" applyBorder="1" applyProtection="1">
      <alignment vertical="center" wrapText="1"/>
    </xf>
    <xf numFmtId="0" fontId="6" fillId="0" borderId="0" xfId="15" applyBorder="1"/>
    <xf numFmtId="0" fontId="6" fillId="0" borderId="12" xfId="15" applyBorder="1"/>
    <xf numFmtId="0" fontId="0" fillId="0" borderId="0" xfId="0"/>
    <xf numFmtId="0" fontId="4" fillId="5" borderId="10" xfId="12">
      <alignment vertical="center" wrapText="1"/>
    </xf>
    <xf numFmtId="0" fontId="4" fillId="5" borderId="10" xfId="12" applyProtection="1">
      <alignment vertical="center" wrapText="1"/>
    </xf>
    <xf numFmtId="0" fontId="1" fillId="4" borderId="55" xfId="0" applyFont="1" applyFill="1" applyBorder="1" applyAlignment="1" applyProtection="1">
      <alignment horizontal="left" wrapText="1"/>
    </xf>
    <xf numFmtId="14" fontId="1" fillId="0" borderId="10" xfId="0" applyNumberFormat="1" applyFont="1" applyBorder="1" applyAlignment="1">
      <alignment horizontal="center"/>
    </xf>
    <xf numFmtId="0" fontId="1" fillId="0" borderId="58" xfId="0" applyFont="1" applyBorder="1" applyAlignment="1">
      <alignment wrapText="1"/>
    </xf>
    <xf numFmtId="8" fontId="1" fillId="4" borderId="34" xfId="0" applyNumberFormat="1" applyFont="1" applyFill="1" applyBorder="1" applyAlignment="1" applyProtection="1">
      <alignment horizontal="right" vertical="center"/>
    </xf>
    <xf numFmtId="0" fontId="1" fillId="0" borderId="10" xfId="0" applyFont="1" applyBorder="1"/>
    <xf numFmtId="14" fontId="1" fillId="0" borderId="58" xfId="0" applyNumberFormat="1" applyFont="1" applyBorder="1" applyAlignment="1">
      <alignment horizontal="center"/>
    </xf>
    <xf numFmtId="0" fontId="1" fillId="4" borderId="14" xfId="0" applyFont="1" applyFill="1" applyBorder="1" applyAlignment="1" applyProtection="1">
      <alignment vertical="center" wrapText="1"/>
    </xf>
    <xf numFmtId="14" fontId="1" fillId="4" borderId="0" xfId="0" applyNumberFormat="1" applyFont="1" applyFill="1" applyBorder="1" applyAlignment="1" applyProtection="1">
      <alignment horizontal="left" vertical="center" wrapText="1"/>
    </xf>
    <xf numFmtId="0" fontId="1" fillId="4" borderId="53" xfId="0" applyFont="1" applyFill="1" applyBorder="1" applyAlignment="1" applyProtection="1">
      <alignment vertical="center" wrapText="1"/>
    </xf>
    <xf numFmtId="0" fontId="33" fillId="0" borderId="0" xfId="0" applyFont="1" applyAlignment="1">
      <alignment horizontal="left" vertical="top" wrapText="1" indent="1"/>
    </xf>
    <xf numFmtId="44" fontId="0" fillId="0" borderId="0" xfId="19" applyFont="1"/>
    <xf numFmtId="44" fontId="4" fillId="2" borderId="24" xfId="19" applyFont="1" applyFill="1" applyBorder="1" applyAlignment="1">
      <alignment horizontal="center" vertical="center"/>
    </xf>
    <xf numFmtId="44" fontId="0" fillId="5" borderId="0" xfId="19" applyFont="1" applyFill="1" applyProtection="1"/>
    <xf numFmtId="44" fontId="1" fillId="4" borderId="34" xfId="19" applyFont="1" applyFill="1" applyBorder="1" applyAlignment="1" applyProtection="1">
      <alignment vertical="center"/>
    </xf>
    <xf numFmtId="44" fontId="1" fillId="4" borderId="23" xfId="19" applyFont="1" applyFill="1" applyBorder="1" applyAlignment="1" applyProtection="1">
      <alignment horizontal="right" vertical="center"/>
    </xf>
    <xf numFmtId="44" fontId="1" fillId="4" borderId="58" xfId="19" applyFont="1" applyFill="1" applyBorder="1" applyAlignment="1" applyProtection="1">
      <alignment horizontal="right" vertical="center"/>
    </xf>
    <xf numFmtId="44" fontId="1" fillId="5" borderId="68" xfId="19" applyFont="1" applyFill="1" applyBorder="1" applyAlignment="1" applyProtection="1">
      <alignment horizontal="left" vertical="center" wrapText="1"/>
    </xf>
    <xf numFmtId="44" fontId="1" fillId="4" borderId="70" xfId="19" applyFont="1" applyFill="1" applyBorder="1" applyAlignment="1" applyProtection="1">
      <alignment horizontal="left" vertical="center" wrapText="1"/>
      <protection locked="0"/>
    </xf>
    <xf numFmtId="44" fontId="1" fillId="4" borderId="23" xfId="19" applyFont="1" applyFill="1" applyBorder="1" applyAlignment="1" applyProtection="1">
      <alignment horizontal="left" vertical="center" wrapText="1"/>
      <protection locked="0"/>
    </xf>
    <xf numFmtId="44" fontId="1" fillId="4" borderId="74" xfId="19" applyFont="1" applyFill="1" applyBorder="1" applyAlignment="1" applyProtection="1">
      <alignment horizontal="left" vertical="center" wrapText="1"/>
      <protection locked="0"/>
    </xf>
    <xf numFmtId="0" fontId="6" fillId="0" borderId="0" xfId="15"/>
    <xf numFmtId="0" fontId="6" fillId="0" borderId="36" xfId="15" applyBorder="1"/>
    <xf numFmtId="0" fontId="6" fillId="0" borderId="0" xfId="15" applyFont="1"/>
    <xf numFmtId="0" fontId="6" fillId="0" borderId="31" xfId="15" applyBorder="1"/>
    <xf numFmtId="0" fontId="6" fillId="0" borderId="46" xfId="15" applyBorder="1"/>
    <xf numFmtId="0" fontId="3" fillId="7" borderId="38" xfId="15" applyFont="1" applyFill="1" applyBorder="1" applyAlignment="1">
      <alignment vertical="center"/>
    </xf>
    <xf numFmtId="0" fontId="3" fillId="0" borderId="0" xfId="15" applyFont="1" applyFill="1" applyBorder="1" applyAlignment="1">
      <alignment vertical="center"/>
    </xf>
    <xf numFmtId="0" fontId="3" fillId="7" borderId="39" xfId="15" applyFont="1" applyFill="1" applyBorder="1" applyAlignment="1">
      <alignment vertical="center"/>
    </xf>
    <xf numFmtId="0" fontId="6" fillId="0" borderId="38" xfId="15" applyBorder="1"/>
    <xf numFmtId="0" fontId="6" fillId="0" borderId="40" xfId="15" applyBorder="1"/>
    <xf numFmtId="0" fontId="6" fillId="5" borderId="0" xfId="15" applyFill="1" applyProtection="1"/>
    <xf numFmtId="0" fontId="6" fillId="0" borderId="28" xfId="15" applyBorder="1"/>
    <xf numFmtId="0" fontId="1" fillId="4" borderId="18" xfId="15" applyFont="1" applyFill="1" applyBorder="1" applyAlignment="1" applyProtection="1">
      <alignment horizontal="left" vertical="center" wrapText="1"/>
    </xf>
    <xf numFmtId="14" fontId="1" fillId="4" borderId="18" xfId="15" applyNumberFormat="1" applyFont="1" applyFill="1" applyBorder="1" applyAlignment="1" applyProtection="1">
      <alignment horizontal="left" vertical="center" wrapText="1"/>
    </xf>
    <xf numFmtId="0" fontId="1" fillId="4" borderId="13" xfId="15" applyFont="1" applyFill="1" applyBorder="1" applyAlignment="1" applyProtection="1">
      <alignment vertical="center" wrapText="1"/>
    </xf>
    <xf numFmtId="0" fontId="1" fillId="4" borderId="14" xfId="15" applyFont="1" applyFill="1" applyBorder="1" applyAlignment="1" applyProtection="1">
      <alignment horizontal="left" vertical="center" wrapText="1"/>
    </xf>
    <xf numFmtId="0" fontId="1" fillId="4" borderId="13" xfId="15" applyFont="1" applyFill="1" applyBorder="1" applyAlignment="1" applyProtection="1">
      <alignment horizontal="left" vertical="center" wrapText="1"/>
    </xf>
    <xf numFmtId="0" fontId="1" fillId="4" borderId="44" xfId="15" applyFont="1" applyFill="1" applyBorder="1" applyAlignment="1" applyProtection="1">
      <alignment horizontal="center" vertical="center"/>
    </xf>
    <xf numFmtId="0" fontId="1" fillId="4" borderId="18" xfId="15" applyFont="1" applyFill="1" applyBorder="1" applyAlignment="1" applyProtection="1">
      <alignment horizontal="center" vertical="center"/>
    </xf>
    <xf numFmtId="6" fontId="1" fillId="4" borderId="34" xfId="15" applyNumberFormat="1" applyFont="1" applyFill="1" applyBorder="1" applyAlignment="1" applyProtection="1">
      <alignment vertical="center"/>
    </xf>
    <xf numFmtId="0" fontId="1" fillId="4" borderId="11" xfId="15" applyFont="1" applyFill="1" applyBorder="1" applyAlignment="1" applyProtection="1">
      <alignment horizontal="left" vertical="center" wrapText="1"/>
    </xf>
    <xf numFmtId="0" fontId="1" fillId="4" borderId="10" xfId="15" applyFont="1" applyFill="1" applyBorder="1" applyAlignment="1" applyProtection="1">
      <alignment horizontal="center" vertical="center"/>
    </xf>
    <xf numFmtId="6" fontId="1" fillId="4" borderId="23" xfId="15" applyNumberFormat="1" applyFont="1" applyFill="1" applyBorder="1" applyAlignment="1" applyProtection="1">
      <alignment horizontal="right" vertical="center"/>
    </xf>
    <xf numFmtId="0" fontId="1" fillId="4" borderId="67" xfId="15" applyFont="1" applyFill="1" applyBorder="1" applyAlignment="1" applyProtection="1">
      <alignment horizontal="left" vertical="center" wrapText="1"/>
    </xf>
    <xf numFmtId="0" fontId="6" fillId="4" borderId="13" xfId="15" applyFont="1" applyFill="1" applyBorder="1" applyAlignment="1" applyProtection="1">
      <alignment vertical="center" wrapText="1"/>
    </xf>
    <xf numFmtId="0" fontId="1" fillId="4" borderId="58" xfId="15" applyFont="1" applyFill="1" applyBorder="1" applyAlignment="1" applyProtection="1">
      <alignment horizontal="left" vertical="center" wrapText="1"/>
    </xf>
    <xf numFmtId="0" fontId="1" fillId="4" borderId="58" xfId="15" applyFont="1" applyFill="1" applyBorder="1" applyAlignment="1" applyProtection="1">
      <alignment horizontal="center" vertical="center"/>
    </xf>
    <xf numFmtId="6" fontId="1" fillId="4" borderId="58" xfId="15" applyNumberFormat="1" applyFont="1" applyFill="1" applyBorder="1" applyAlignment="1" applyProtection="1">
      <alignment horizontal="right" vertical="center"/>
    </xf>
    <xf numFmtId="0" fontId="6" fillId="0" borderId="0" xfId="15" applyProtection="1">
      <protection hidden="1"/>
    </xf>
    <xf numFmtId="14" fontId="1" fillId="4" borderId="18" xfId="15" applyNumberFormat="1" applyFont="1" applyFill="1" applyBorder="1" applyAlignment="1" applyProtection="1">
      <alignment horizontal="left" vertical="center" wrapText="1"/>
      <protection locked="0"/>
    </xf>
    <xf numFmtId="0" fontId="6" fillId="0" borderId="0" xfId="15"/>
    <xf numFmtId="0" fontId="6" fillId="0" borderId="0" xfId="15" applyAlignment="1" applyProtection="1">
      <alignment vertical="center" wrapText="1"/>
      <protection hidden="1"/>
    </xf>
    <xf numFmtId="0" fontId="6" fillId="0" borderId="0" xfId="15" applyAlignment="1" applyProtection="1">
      <alignment wrapText="1"/>
      <protection hidden="1"/>
    </xf>
    <xf numFmtId="6" fontId="1" fillId="4" borderId="70" xfId="14" applyNumberFormat="1" applyFill="1" applyBorder="1" applyProtection="1">
      <alignment horizontal="left" vertical="center" wrapText="1"/>
      <protection locked="0"/>
    </xf>
    <xf numFmtId="0" fontId="6" fillId="4" borderId="0" xfId="15" applyFill="1"/>
    <xf numFmtId="0" fontId="6" fillId="4" borderId="28" xfId="15" applyFill="1" applyBorder="1"/>
    <xf numFmtId="14" fontId="1" fillId="4" borderId="22" xfId="14" applyNumberFormat="1" applyFill="1" applyBorder="1">
      <alignment horizontal="left" vertical="center" wrapText="1"/>
      <protection locked="0"/>
    </xf>
    <xf numFmtId="0" fontId="6" fillId="0" borderId="0" xfId="15" applyFont="1" applyAlignment="1" applyProtection="1">
      <alignment wrapText="1"/>
      <protection hidden="1"/>
    </xf>
    <xf numFmtId="0" fontId="6" fillId="0" borderId="0" xfId="15" applyAlignment="1">
      <alignment wrapText="1"/>
    </xf>
    <xf numFmtId="0" fontId="6" fillId="0" borderId="2" xfId="15" applyFont="1" applyBorder="1"/>
    <xf numFmtId="0" fontId="6" fillId="0" borderId="3" xfId="15" applyBorder="1"/>
    <xf numFmtId="0" fontId="6" fillId="0" borderId="26" xfId="15" applyBorder="1"/>
    <xf numFmtId="0" fontId="6" fillId="0" borderId="26" xfId="15" applyBorder="1" applyProtection="1">
      <protection locked="0" hidden="1"/>
    </xf>
    <xf numFmtId="0" fontId="6" fillId="0" borderId="12" xfId="15" applyFont="1" applyBorder="1"/>
    <xf numFmtId="0" fontId="6" fillId="0" borderId="6" xfId="15" applyBorder="1"/>
    <xf numFmtId="0" fontId="6" fillId="0" borderId="7" xfId="15" applyFont="1" applyBorder="1"/>
    <xf numFmtId="0" fontId="4" fillId="5" borderId="49" xfId="11" applyBorder="1" applyProtection="1">
      <alignment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8" xfId="11" applyBorder="1" applyProtection="1">
      <alignment vertical="center" wrapText="1"/>
    </xf>
    <xf numFmtId="0" fontId="4" fillId="5" borderId="51" xfId="11" applyBorder="1" applyProtection="1">
      <alignment vertical="center" wrapText="1"/>
    </xf>
    <xf numFmtId="0" fontId="0" fillId="0" borderId="0" xfId="0"/>
    <xf numFmtId="0" fontId="0" fillId="0" borderId="41" xfId="0" applyBorder="1"/>
    <xf numFmtId="14" fontId="1" fillId="4" borderId="55" xfId="0" applyNumberFormat="1" applyFont="1" applyFill="1" applyBorder="1" applyAlignment="1" applyProtection="1">
      <alignment horizontal="left" vertical="center" wrapText="1"/>
    </xf>
    <xf numFmtId="0" fontId="1" fillId="0" borderId="13" xfId="0" applyFont="1" applyFill="1" applyBorder="1" applyAlignment="1" applyProtection="1">
      <alignment vertical="center" wrapText="1"/>
    </xf>
    <xf numFmtId="0" fontId="1" fillId="0" borderId="44" xfId="0" applyFont="1" applyFill="1" applyBorder="1" applyAlignment="1" applyProtection="1">
      <alignment horizontal="center" vertical="center"/>
    </xf>
    <xf numFmtId="0" fontId="1" fillId="0" borderId="18" xfId="0" applyFont="1" applyFill="1" applyBorder="1" applyAlignment="1" applyProtection="1">
      <alignment horizontal="center" vertical="center"/>
    </xf>
    <xf numFmtId="6" fontId="1" fillId="0" borderId="34" xfId="0" applyNumberFormat="1" applyFont="1" applyFill="1" applyBorder="1" applyAlignment="1" applyProtection="1">
      <alignment vertical="center"/>
    </xf>
    <xf numFmtId="0" fontId="4" fillId="0" borderId="10" xfId="12" applyFill="1" applyBorder="1" applyProtection="1">
      <alignment vertical="center" wrapText="1"/>
    </xf>
    <xf numFmtId="0" fontId="1" fillId="0" borderId="10" xfId="0" applyFont="1" applyFill="1" applyBorder="1" applyAlignment="1" applyProtection="1">
      <alignment horizontal="center" vertical="center"/>
    </xf>
    <xf numFmtId="6" fontId="1" fillId="0" borderId="23" xfId="0" applyNumberFormat="1" applyFont="1" applyFill="1" applyBorder="1" applyAlignment="1" applyProtection="1">
      <alignment horizontal="right" vertical="center"/>
    </xf>
    <xf numFmtId="0" fontId="6" fillId="0" borderId="54" xfId="0" applyFont="1" applyFill="1" applyBorder="1" applyAlignment="1" applyProtection="1">
      <alignment vertical="center" wrapText="1"/>
    </xf>
    <xf numFmtId="0" fontId="1" fillId="0" borderId="56" xfId="0" applyFont="1" applyFill="1" applyBorder="1" applyAlignment="1" applyProtection="1">
      <alignment horizontal="center" vertical="center"/>
    </xf>
    <xf numFmtId="6" fontId="1" fillId="0" borderId="57" xfId="0" applyNumberFormat="1" applyFont="1" applyFill="1" applyBorder="1" applyAlignment="1" applyProtection="1">
      <alignment horizontal="right" vertical="center"/>
    </xf>
    <xf numFmtId="0" fontId="4" fillId="5" borderId="18" xfId="12" applyBorder="1" applyProtection="1">
      <alignment vertical="center" wrapText="1"/>
    </xf>
    <xf numFmtId="0" fontId="4" fillId="5" borderId="13" xfId="12" applyBorder="1" applyProtection="1">
      <alignment vertical="center" wrapText="1"/>
    </xf>
    <xf numFmtId="0" fontId="4" fillId="5" borderId="14" xfId="12" applyBorder="1" applyProtection="1">
      <alignment vertical="center" wrapText="1"/>
    </xf>
    <xf numFmtId="0" fontId="6" fillId="5" borderId="1" xfId="15" applyFill="1" applyBorder="1" applyProtection="1"/>
    <xf numFmtId="0" fontId="6" fillId="5" borderId="3" xfId="15" applyFill="1" applyBorder="1" applyProtection="1"/>
    <xf numFmtId="0" fontId="1" fillId="4" borderId="53" xfId="15" applyFont="1" applyFill="1" applyBorder="1" applyAlignment="1" applyProtection="1">
      <alignment horizontal="left" vertical="center" wrapText="1"/>
    </xf>
    <xf numFmtId="14" fontId="1" fillId="4" borderId="53" xfId="15" applyNumberFormat="1" applyFont="1" applyFill="1" applyBorder="1" applyAlignment="1" applyProtection="1">
      <alignment horizontal="left" vertical="center" wrapText="1"/>
    </xf>
    <xf numFmtId="0" fontId="6" fillId="4" borderId="54" xfId="15" applyFont="1" applyFill="1" applyBorder="1" applyAlignment="1" applyProtection="1">
      <alignment vertical="center" wrapText="1"/>
    </xf>
    <xf numFmtId="0" fontId="1" fillId="4" borderId="55" xfId="15" applyFont="1" applyFill="1" applyBorder="1" applyAlignment="1" applyProtection="1">
      <alignment horizontal="left" vertical="center" wrapText="1"/>
    </xf>
    <xf numFmtId="0" fontId="1" fillId="4" borderId="56" xfId="15" applyFont="1" applyFill="1" applyBorder="1" applyAlignment="1" applyProtection="1">
      <alignment horizontal="left" vertical="center" wrapText="1"/>
    </xf>
    <xf numFmtId="0" fontId="1" fillId="4" borderId="56" xfId="15" applyFont="1" applyFill="1" applyBorder="1" applyAlignment="1" applyProtection="1">
      <alignment horizontal="center" vertical="center"/>
    </xf>
    <xf numFmtId="6" fontId="1" fillId="4" borderId="57" xfId="15" applyNumberFormat="1" applyFont="1" applyFill="1" applyBorder="1" applyAlignment="1" applyProtection="1">
      <alignment horizontal="right" vertical="center"/>
    </xf>
    <xf numFmtId="0" fontId="1" fillId="0" borderId="53" xfId="15" applyFont="1" applyFill="1" applyBorder="1" applyAlignment="1" applyProtection="1">
      <alignment horizontal="left" vertical="center" wrapText="1"/>
    </xf>
    <xf numFmtId="0" fontId="1" fillId="0" borderId="14" xfId="15" applyFont="1" applyFill="1" applyBorder="1" applyAlignment="1" applyProtection="1">
      <alignment horizontal="left" vertical="center" wrapText="1"/>
    </xf>
    <xf numFmtId="0" fontId="1" fillId="0" borderId="18" xfId="15" applyFont="1" applyFill="1" applyBorder="1" applyAlignment="1" applyProtection="1">
      <alignment horizontal="left" vertical="center" wrapText="1"/>
    </xf>
    <xf numFmtId="0" fontId="1" fillId="4" borderId="11" xfId="15" applyFont="1" applyFill="1" applyBorder="1" applyAlignment="1" applyProtection="1">
      <alignment horizontal="left" vertical="center" wrapText="1"/>
      <protection locked="0"/>
    </xf>
    <xf numFmtId="8" fontId="1" fillId="4" borderId="58" xfId="15" applyNumberFormat="1" applyFont="1" applyFill="1" applyBorder="1" applyAlignment="1" applyProtection="1">
      <alignment vertical="center"/>
    </xf>
    <xf numFmtId="0" fontId="4" fillId="5" borderId="10" xfId="12" applyFill="1">
      <alignment vertical="center" wrapText="1"/>
    </xf>
    <xf numFmtId="8" fontId="1" fillId="4" borderId="23" xfId="15" applyNumberFormat="1" applyFont="1" applyFill="1" applyBorder="1" applyAlignment="1" applyProtection="1">
      <alignment horizontal="right" vertical="center"/>
    </xf>
    <xf numFmtId="0" fontId="1" fillId="0" borderId="67" xfId="15" applyFont="1" applyFill="1" applyBorder="1" applyAlignment="1" applyProtection="1">
      <alignment horizontal="left" vertical="center" wrapText="1"/>
    </xf>
    <xf numFmtId="0" fontId="6" fillId="0" borderId="56" xfId="15" applyBorder="1" applyAlignment="1">
      <alignment horizontal="left"/>
    </xf>
    <xf numFmtId="8" fontId="1" fillId="4" borderId="30" xfId="15" applyNumberFormat="1" applyFont="1" applyFill="1" applyBorder="1" applyAlignment="1" applyProtection="1">
      <alignment horizontal="right" vertical="center"/>
    </xf>
    <xf numFmtId="0" fontId="4" fillId="5" borderId="20" xfId="11" applyFill="1" applyBorder="1" applyProtection="1">
      <alignment vertical="center" wrapText="1"/>
    </xf>
    <xf numFmtId="0" fontId="1" fillId="0" borderId="18" xfId="14" applyFill="1">
      <alignment horizontal="left" vertical="center" wrapText="1"/>
      <protection locked="0"/>
    </xf>
    <xf numFmtId="0" fontId="1" fillId="4" borderId="85" xfId="14" applyFill="1" applyBorder="1">
      <alignment horizontal="left" vertical="center" wrapText="1"/>
      <protection locked="0"/>
    </xf>
    <xf numFmtId="0" fontId="1" fillId="0" borderId="18" xfId="14" applyFill="1" applyBorder="1">
      <alignment horizontal="left" vertical="center" wrapText="1"/>
      <protection locked="0"/>
    </xf>
    <xf numFmtId="14" fontId="6" fillId="0" borderId="56" xfId="15" applyNumberFormat="1" applyBorder="1" applyAlignment="1">
      <alignment horizontal="left"/>
    </xf>
    <xf numFmtId="0" fontId="1" fillId="4" borderId="56" xfId="14" applyFill="1" applyBorder="1">
      <alignment horizontal="left" vertical="center" wrapText="1"/>
      <protection locked="0"/>
    </xf>
    <xf numFmtId="14" fontId="1" fillId="4" borderId="58" xfId="14" applyNumberFormat="1" applyFill="1" applyBorder="1">
      <alignment horizontal="left" vertical="center" wrapText="1"/>
      <protection locked="0"/>
    </xf>
    <xf numFmtId="0" fontId="1" fillId="4" borderId="58" xfId="14" applyBorder="1">
      <alignment horizontal="left" vertical="center" wrapText="1"/>
      <protection locked="0"/>
    </xf>
    <xf numFmtId="14" fontId="1" fillId="4" borderId="56" xfId="14" applyNumberFormat="1" applyFill="1" applyBorder="1">
      <alignment horizontal="left" vertical="center" wrapText="1"/>
      <protection locked="0"/>
    </xf>
    <xf numFmtId="0" fontId="1" fillId="4" borderId="88" xfId="14" applyFill="1" applyBorder="1">
      <alignment horizontal="left" vertical="center" wrapText="1"/>
      <protection locked="0"/>
    </xf>
    <xf numFmtId="0" fontId="1" fillId="4" borderId="89" xfId="14" applyFill="1" applyBorder="1">
      <alignment horizontal="left" vertical="center" wrapText="1"/>
      <protection locked="0"/>
    </xf>
    <xf numFmtId="0" fontId="1" fillId="5" borderId="88" xfId="15" applyFont="1" applyFill="1" applyBorder="1" applyAlignment="1" applyProtection="1">
      <alignment horizontal="center" vertical="center" wrapText="1"/>
    </xf>
    <xf numFmtId="0" fontId="1" fillId="5" borderId="90" xfId="15" applyFont="1" applyFill="1" applyBorder="1" applyAlignment="1" applyProtection="1">
      <alignment horizontal="center" vertical="center" wrapText="1"/>
    </xf>
    <xf numFmtId="0" fontId="1" fillId="5" borderId="89" xfId="15" applyFont="1" applyFill="1" applyBorder="1" applyAlignment="1" applyProtection="1">
      <alignment horizontal="center" vertical="center" wrapText="1"/>
    </xf>
    <xf numFmtId="0" fontId="4" fillId="5" borderId="14" xfId="11" applyBorder="1" applyProtection="1">
      <alignment vertical="center" wrapText="1"/>
    </xf>
    <xf numFmtId="0" fontId="5" fillId="6" borderId="28" xfId="14" applyFont="1" applyFill="1" applyBorder="1" applyAlignment="1">
      <alignment horizontal="center" vertical="center" wrapText="1"/>
      <protection locked="0"/>
    </xf>
    <xf numFmtId="0" fontId="3" fillId="6" borderId="16" xfId="15" applyFont="1" applyFill="1" applyBorder="1" applyAlignment="1" applyProtection="1">
      <alignment horizontal="center" vertical="center" wrapText="1"/>
      <protection locked="0"/>
    </xf>
    <xf numFmtId="6" fontId="1" fillId="0" borderId="23" xfId="15" applyNumberFormat="1" applyFont="1" applyFill="1" applyBorder="1" applyAlignment="1" applyProtection="1">
      <alignment horizontal="right" vertical="center"/>
    </xf>
    <xf numFmtId="0" fontId="1" fillId="0" borderId="18" xfId="15" applyFont="1" applyFill="1" applyBorder="1" applyAlignment="1" applyProtection="1">
      <alignment horizontal="center" vertical="center"/>
    </xf>
    <xf numFmtId="6" fontId="1" fillId="0" borderId="34" xfId="15" applyNumberFormat="1" applyFont="1" applyFill="1" applyBorder="1" applyAlignment="1" applyProtection="1">
      <alignment vertical="center"/>
    </xf>
    <xf numFmtId="0" fontId="1" fillId="0" borderId="10" xfId="15" applyFont="1" applyFill="1" applyBorder="1" applyAlignment="1" applyProtection="1">
      <alignment horizontal="center" vertical="center"/>
    </xf>
    <xf numFmtId="0" fontId="1" fillId="0" borderId="56" xfId="15" applyFont="1" applyFill="1" applyBorder="1" applyAlignment="1" applyProtection="1">
      <alignment horizontal="center" vertical="center"/>
    </xf>
    <xf numFmtId="6" fontId="1" fillId="0" borderId="57" xfId="15" applyNumberFormat="1" applyFont="1" applyFill="1" applyBorder="1" applyAlignment="1" applyProtection="1">
      <alignment horizontal="right" vertical="center"/>
    </xf>
    <xf numFmtId="0" fontId="1" fillId="0" borderId="55" xfId="15" applyFont="1" applyFill="1" applyBorder="1" applyAlignment="1" applyProtection="1">
      <alignment horizontal="left" vertical="center" wrapText="1"/>
    </xf>
    <xf numFmtId="0" fontId="1" fillId="0" borderId="44" xfId="15" applyFont="1" applyFill="1" applyBorder="1" applyAlignment="1" applyProtection="1">
      <alignment horizontal="center" vertical="center"/>
    </xf>
    <xf numFmtId="0" fontId="1" fillId="0" borderId="58" xfId="15" applyFont="1" applyFill="1" applyBorder="1" applyAlignment="1" applyProtection="1">
      <alignment horizontal="center" vertical="center"/>
    </xf>
    <xf numFmtId="14" fontId="1" fillId="4" borderId="55" xfId="15" applyNumberFormat="1" applyFont="1" applyFill="1" applyBorder="1" applyAlignment="1" applyProtection="1">
      <alignment horizontal="left" vertical="center" wrapText="1"/>
    </xf>
    <xf numFmtId="0" fontId="1" fillId="0" borderId="13" xfId="15" applyFont="1" applyFill="1" applyBorder="1" applyAlignment="1" applyProtection="1">
      <alignment horizontal="left" vertical="center" wrapText="1"/>
    </xf>
    <xf numFmtId="0" fontId="4" fillId="0" borderId="49" xfId="11" applyFill="1" applyBorder="1" applyProtection="1">
      <alignment vertical="center" wrapText="1"/>
    </xf>
    <xf numFmtId="0" fontId="4" fillId="0" borderId="51" xfId="11" applyFill="1" applyBorder="1" applyProtection="1">
      <alignment vertical="center" wrapText="1"/>
    </xf>
    <xf numFmtId="0" fontId="6" fillId="0" borderId="1" xfId="15" applyFill="1" applyBorder="1" applyProtection="1"/>
    <xf numFmtId="0" fontId="6" fillId="0" borderId="3" xfId="15" applyFill="1" applyBorder="1" applyProtection="1"/>
    <xf numFmtId="14" fontId="1" fillId="0" borderId="18" xfId="15" applyNumberFormat="1" applyFont="1" applyFill="1" applyBorder="1" applyAlignment="1" applyProtection="1">
      <alignment horizontal="left" vertical="center" wrapText="1"/>
    </xf>
    <xf numFmtId="0" fontId="1" fillId="0" borderId="13" xfId="15" applyFont="1" applyFill="1" applyBorder="1" applyAlignment="1" applyProtection="1">
      <alignment vertical="center" wrapText="1"/>
    </xf>
    <xf numFmtId="0" fontId="1" fillId="0" borderId="11" xfId="15" applyFont="1" applyFill="1" applyBorder="1" applyAlignment="1" applyProtection="1">
      <alignment horizontal="left" vertical="center" wrapText="1"/>
    </xf>
    <xf numFmtId="14" fontId="1" fillId="0" borderId="53" xfId="15" applyNumberFormat="1" applyFont="1" applyFill="1" applyBorder="1" applyAlignment="1" applyProtection="1">
      <alignment horizontal="left" vertical="center" wrapText="1"/>
    </xf>
    <xf numFmtId="0" fontId="6" fillId="0" borderId="54" xfId="15" applyFont="1" applyFill="1" applyBorder="1" applyAlignment="1" applyProtection="1">
      <alignment vertical="center" wrapText="1"/>
    </xf>
    <xf numFmtId="0" fontId="1" fillId="0" borderId="56" xfId="15" applyFont="1" applyFill="1" applyBorder="1" applyAlignment="1" applyProtection="1">
      <alignment horizontal="left" vertical="center" wrapText="1"/>
    </xf>
    <xf numFmtId="0" fontId="28" fillId="0" borderId="0" xfId="15" applyFont="1"/>
    <xf numFmtId="0" fontId="6" fillId="0" borderId="0" xfId="15" applyNumberFormat="1" applyFont="1"/>
    <xf numFmtId="0" fontId="3" fillId="0" borderId="0" xfId="15" applyFont="1"/>
    <xf numFmtId="6" fontId="1" fillId="4" borderId="34" xfId="15" applyNumberFormat="1" applyFont="1" applyFill="1" applyBorder="1" applyAlignment="1" applyProtection="1">
      <alignment vertical="center" wrapText="1"/>
    </xf>
    <xf numFmtId="0" fontId="1" fillId="6" borderId="18" xfId="15" applyFont="1" applyFill="1" applyBorder="1" applyAlignment="1" applyProtection="1">
      <alignment horizontal="left" vertical="center" wrapText="1"/>
    </xf>
    <xf numFmtId="0" fontId="0" fillId="0" borderId="0" xfId="0" applyBorder="1"/>
    <xf numFmtId="0" fontId="0" fillId="0" borderId="12" xfId="0" applyBorder="1"/>
    <xf numFmtId="0" fontId="6" fillId="5" borderId="4" xfId="13" applyFill="1" applyBorder="1" applyProtection="1">
      <alignment horizontal="center" vertical="center"/>
    </xf>
    <xf numFmtId="0" fontId="4" fillId="5" borderId="49" xfId="11" applyBorder="1" applyProtection="1">
      <alignment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4" fillId="5" borderId="20" xfId="11" applyBorder="1" applyProtection="1">
      <alignment vertical="center" wrapText="1"/>
    </xf>
    <xf numFmtId="0" fontId="0" fillId="0" borderId="0" xfId="0"/>
    <xf numFmtId="0" fontId="4" fillId="5" borderId="10" xfId="12">
      <alignment vertical="center" wrapText="1"/>
    </xf>
    <xf numFmtId="0" fontId="4" fillId="5" borderId="18" xfId="11" applyBorder="1" applyProtection="1">
      <alignment vertical="center" wrapText="1"/>
    </xf>
    <xf numFmtId="0" fontId="0" fillId="0" borderId="41" xfId="0" applyBorder="1"/>
    <xf numFmtId="0" fontId="4" fillId="5" borderId="10" xfId="12" applyProtection="1">
      <alignment vertical="center" wrapText="1"/>
    </xf>
    <xf numFmtId="0" fontId="4" fillId="5" borderId="51" xfId="11" applyBorder="1" applyProtection="1">
      <alignment vertical="center" wrapText="1"/>
    </xf>
    <xf numFmtId="6" fontId="1" fillId="4" borderId="58" xfId="0" applyNumberFormat="1" applyFont="1" applyFill="1" applyBorder="1" applyAlignment="1" applyProtection="1">
      <alignment horizontal="right" vertical="center"/>
    </xf>
    <xf numFmtId="6" fontId="1" fillId="4" borderId="34" xfId="0" applyNumberFormat="1" applyFont="1" applyFill="1" applyBorder="1" applyAlignment="1" applyProtection="1">
      <alignment vertical="center"/>
      <protection locked="0"/>
    </xf>
    <xf numFmtId="6" fontId="1" fillId="4" borderId="23" xfId="0" applyNumberFormat="1" applyFont="1" applyFill="1" applyBorder="1" applyAlignment="1" applyProtection="1">
      <alignment horizontal="right" vertical="center"/>
      <protection locked="0"/>
    </xf>
    <xf numFmtId="6" fontId="1" fillId="4" borderId="58" xfId="0" applyNumberFormat="1" applyFont="1" applyFill="1" applyBorder="1" applyAlignment="1" applyProtection="1">
      <alignment horizontal="right" vertical="center"/>
      <protection locked="0"/>
    </xf>
    <xf numFmtId="0" fontId="6" fillId="5" borderId="0" xfId="13" applyFill="1" applyBorder="1" applyProtection="1">
      <alignment horizontal="center" vertical="center"/>
    </xf>
    <xf numFmtId="0" fontId="1" fillId="4" borderId="0" xfId="0" applyFont="1" applyFill="1" applyBorder="1" applyAlignment="1" applyProtection="1">
      <alignment horizontal="left" vertical="center" wrapText="1"/>
    </xf>
    <xf numFmtId="0" fontId="6" fillId="4" borderId="0" xfId="0" applyFont="1" applyFill="1" applyBorder="1" applyAlignment="1" applyProtection="1">
      <alignment vertical="center" wrapText="1"/>
    </xf>
    <xf numFmtId="0" fontId="1" fillId="5" borderId="0"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xf>
    <xf numFmtId="44" fontId="1" fillId="0" borderId="0" xfId="19" applyNumberFormat="1" applyFont="1" applyAlignment="1">
      <alignment horizontal="right"/>
    </xf>
    <xf numFmtId="44" fontId="4" fillId="2" borderId="24" xfId="19" applyNumberFormat="1" applyFont="1" applyFill="1" applyBorder="1" applyAlignment="1">
      <alignment horizontal="right"/>
    </xf>
    <xf numFmtId="44" fontId="1" fillId="5" borderId="3" xfId="19" applyNumberFormat="1" applyFont="1" applyFill="1" applyBorder="1" applyAlignment="1" applyProtection="1">
      <alignment horizontal="right"/>
    </xf>
    <xf numFmtId="44" fontId="1" fillId="4" borderId="34" xfId="19" applyNumberFormat="1" applyFont="1" applyFill="1" applyBorder="1" applyAlignment="1" applyProtection="1">
      <alignment horizontal="right" vertical="center"/>
    </xf>
    <xf numFmtId="44" fontId="1" fillId="4" borderId="23" xfId="19" applyNumberFormat="1" applyFont="1" applyFill="1" applyBorder="1" applyAlignment="1" applyProtection="1">
      <alignment horizontal="right" vertical="center" wrapText="1"/>
    </xf>
    <xf numFmtId="44" fontId="1" fillId="4" borderId="57" xfId="19" applyNumberFormat="1" applyFont="1" applyFill="1" applyBorder="1" applyAlignment="1" applyProtection="1">
      <alignment horizontal="right" vertical="center" wrapText="1"/>
    </xf>
    <xf numFmtId="44" fontId="0" fillId="5" borderId="3" xfId="19" applyNumberFormat="1" applyFont="1" applyFill="1" applyBorder="1" applyProtection="1"/>
    <xf numFmtId="44" fontId="1" fillId="4" borderId="34" xfId="19" applyNumberFormat="1" applyFont="1" applyFill="1" applyBorder="1" applyAlignment="1" applyProtection="1">
      <alignment vertical="center"/>
    </xf>
    <xf numFmtId="44" fontId="1" fillId="5" borderId="68" xfId="19" applyNumberFormat="1" applyFont="1" applyFill="1" applyBorder="1" applyAlignment="1" applyProtection="1">
      <alignment horizontal="right" wrapText="1"/>
    </xf>
    <xf numFmtId="44" fontId="1" fillId="4" borderId="70" xfId="19" applyNumberFormat="1" applyFont="1" applyFill="1" applyBorder="1" applyAlignment="1" applyProtection="1">
      <alignment horizontal="left" vertical="center" wrapText="1"/>
      <protection locked="0"/>
    </xf>
    <xf numFmtId="44" fontId="1" fillId="4" borderId="23" xfId="19" applyNumberFormat="1" applyFont="1" applyFill="1" applyBorder="1" applyAlignment="1" applyProtection="1">
      <alignment horizontal="left" vertical="center" wrapText="1"/>
      <protection locked="0"/>
    </xf>
    <xf numFmtId="44" fontId="1" fillId="5" borderId="68" xfId="19" applyNumberFormat="1" applyFont="1" applyFill="1" applyBorder="1" applyAlignment="1" applyProtection="1">
      <alignment horizontal="left" vertical="center" wrapText="1"/>
    </xf>
    <xf numFmtId="44" fontId="1" fillId="4" borderId="23" xfId="19" applyNumberFormat="1" applyFont="1" applyFill="1" applyBorder="1" applyAlignment="1" applyProtection="1">
      <alignment horizontal="right" vertical="center"/>
    </xf>
    <xf numFmtId="44" fontId="1" fillId="4" borderId="57" xfId="19" applyNumberFormat="1" applyFont="1" applyFill="1" applyBorder="1" applyAlignment="1" applyProtection="1">
      <alignment horizontal="right" vertical="center"/>
    </xf>
    <xf numFmtId="44" fontId="1" fillId="0" borderId="34" xfId="19" applyNumberFormat="1" applyFont="1" applyFill="1" applyBorder="1" applyAlignment="1" applyProtection="1">
      <alignment vertical="center"/>
    </xf>
    <xf numFmtId="44" fontId="1" fillId="0" borderId="23" xfId="19" applyNumberFormat="1" applyFont="1" applyFill="1" applyBorder="1" applyAlignment="1" applyProtection="1">
      <alignment horizontal="right" vertical="center"/>
    </xf>
    <xf numFmtId="44" fontId="1" fillId="0" borderId="57" xfId="19" applyNumberFormat="1" applyFont="1" applyFill="1" applyBorder="1" applyAlignment="1" applyProtection="1">
      <alignment horizontal="right" vertical="center"/>
    </xf>
    <xf numFmtId="44" fontId="1" fillId="5" borderId="12" xfId="19" applyNumberFormat="1" applyFont="1" applyFill="1" applyBorder="1" applyAlignment="1" applyProtection="1">
      <alignment horizontal="right"/>
    </xf>
    <xf numFmtId="44" fontId="6" fillId="5" borderId="3" xfId="19" applyNumberFormat="1" applyFont="1" applyFill="1" applyBorder="1" applyProtection="1"/>
    <xf numFmtId="44" fontId="1" fillId="4" borderId="34" xfId="19" applyNumberFormat="1" applyFont="1" applyFill="1" applyBorder="1" applyAlignment="1" applyProtection="1">
      <alignment vertical="center"/>
      <protection locked="0"/>
    </xf>
    <xf numFmtId="44" fontId="1" fillId="4" borderId="23" xfId="19" applyNumberFormat="1" applyFont="1" applyFill="1" applyBorder="1" applyAlignment="1" applyProtection="1">
      <alignment horizontal="right" vertical="center"/>
      <protection locked="0"/>
    </xf>
    <xf numFmtId="44" fontId="1" fillId="4" borderId="58" xfId="19" applyNumberFormat="1" applyFont="1" applyFill="1" applyBorder="1" applyAlignment="1" applyProtection="1">
      <alignment horizontal="right" vertical="center"/>
      <protection locked="0"/>
    </xf>
    <xf numFmtId="44" fontId="1" fillId="4" borderId="58" xfId="19" applyNumberFormat="1" applyFont="1" applyFill="1" applyBorder="1" applyAlignment="1" applyProtection="1">
      <alignment vertical="center"/>
    </xf>
    <xf numFmtId="44" fontId="1" fillId="4" borderId="30" xfId="19" applyNumberFormat="1" applyFont="1" applyFill="1" applyBorder="1" applyAlignment="1" applyProtection="1">
      <alignment horizontal="right" vertical="center"/>
    </xf>
    <xf numFmtId="44" fontId="1" fillId="4" borderId="85" xfId="19" applyNumberFormat="1" applyFont="1" applyFill="1" applyBorder="1" applyAlignment="1" applyProtection="1">
      <alignment horizontal="left" vertical="center" wrapText="1"/>
      <protection locked="0"/>
    </xf>
    <xf numFmtId="44" fontId="1" fillId="4" borderId="34" xfId="19" applyNumberFormat="1" applyFont="1" applyFill="1" applyBorder="1" applyAlignment="1" applyProtection="1">
      <alignment vertical="center" wrapText="1"/>
    </xf>
    <xf numFmtId="44" fontId="1" fillId="4" borderId="34" xfId="19" applyNumberFormat="1" applyFont="1" applyFill="1" applyBorder="1" applyAlignment="1" applyProtection="1">
      <alignment horizontal="right"/>
    </xf>
    <xf numFmtId="44" fontId="1" fillId="4" borderId="23" xfId="19" applyNumberFormat="1" applyFont="1" applyFill="1" applyBorder="1" applyAlignment="1" applyProtection="1">
      <alignment horizontal="right"/>
    </xf>
    <xf numFmtId="44" fontId="1" fillId="4" borderId="57" xfId="19" applyNumberFormat="1" applyFont="1" applyFill="1" applyBorder="1" applyAlignment="1" applyProtection="1">
      <alignment horizontal="right"/>
    </xf>
    <xf numFmtId="44" fontId="1" fillId="4" borderId="0" xfId="19" applyNumberFormat="1" applyFont="1" applyFill="1" applyBorder="1" applyAlignment="1" applyProtection="1">
      <alignment horizontal="right"/>
    </xf>
    <xf numFmtId="164" fontId="0" fillId="0" borderId="0" xfId="0" applyNumberFormat="1" applyBorder="1"/>
    <xf numFmtId="0" fontId="0" fillId="0" borderId="0" xfId="0" applyBorder="1" applyAlignment="1" applyProtection="1">
      <alignment wrapText="1"/>
      <protection hidden="1"/>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4" fillId="5" borderId="49" xfId="11" applyBorder="1" applyProtection="1">
      <alignment vertical="center" wrapText="1"/>
    </xf>
    <xf numFmtId="0" fontId="4" fillId="5" borderId="50" xfId="11" applyBorder="1" applyProtection="1">
      <alignment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0" xfId="10" applyBorder="1">
      <alignment wrapText="1"/>
      <protection locked="0"/>
    </xf>
    <xf numFmtId="0" fontId="6" fillId="6" borderId="12"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0"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27" xfId="0" applyFont="1" applyFill="1" applyBorder="1" applyAlignment="1" applyProtection="1">
      <alignment horizontal="center" wrapText="1"/>
      <protection hidden="1"/>
    </xf>
    <xf numFmtId="0" fontId="9" fillId="9" borderId="75" xfId="0" applyFont="1" applyFill="1" applyBorder="1" applyAlignment="1" applyProtection="1">
      <alignment horizontal="center" wrapText="1"/>
      <protection hidden="1"/>
    </xf>
    <xf numFmtId="0" fontId="3" fillId="8" borderId="41"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78"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2" borderId="4" xfId="9" applyBorder="1" applyAlignment="1">
      <alignment horizontal="center" vertical="center" wrapText="1"/>
    </xf>
    <xf numFmtId="0" fontId="0" fillId="0" borderId="83" xfId="0" applyBorder="1"/>
    <xf numFmtId="0" fontId="4" fillId="2" borderId="82" xfId="9" applyBorder="1" applyAlignment="1">
      <alignment horizontal="center" vertical="center" wrapText="1"/>
    </xf>
    <xf numFmtId="0" fontId="0" fillId="0" borderId="84" xfId="0" applyBorder="1" applyAlignment="1">
      <alignment horizontal="center"/>
    </xf>
    <xf numFmtId="44" fontId="4" fillId="2" borderId="81" xfId="19" applyNumberFormat="1" applyFont="1" applyFill="1" applyBorder="1" applyAlignment="1">
      <alignment horizontal="right" wrapText="1"/>
    </xf>
    <xf numFmtId="44" fontId="1" fillId="0" borderId="80" xfId="19" applyNumberFormat="1" applyFont="1" applyBorder="1" applyAlignment="1">
      <alignment horizontal="right"/>
    </xf>
    <xf numFmtId="0" fontId="4" fillId="2" borderId="81" xfId="8" applyBorder="1" applyAlignment="1">
      <alignment horizontal="center" vertical="center" wrapText="1"/>
    </xf>
    <xf numFmtId="0" fontId="0" fillId="0" borderId="80" xfId="0" applyBorder="1"/>
    <xf numFmtId="0" fontId="4" fillId="2" borderId="81" xfId="8" applyBorder="1">
      <alignment horizontal="center" vertical="center"/>
    </xf>
    <xf numFmtId="0" fontId="4" fillId="2" borderId="80" xfId="8" applyBorder="1">
      <alignment horizontal="center" vertical="center"/>
    </xf>
    <xf numFmtId="0" fontId="4" fillId="2" borderId="80" xfId="8" applyBorder="1" applyAlignment="1">
      <alignment horizontal="center" vertical="center" wrapText="1"/>
    </xf>
    <xf numFmtId="0" fontId="4" fillId="2" borderId="81" xfId="9" applyBorder="1" applyAlignment="1">
      <alignment horizontal="center" vertical="center" wrapText="1"/>
    </xf>
    <xf numFmtId="0" fontId="4" fillId="2" borderId="80" xfId="9" applyBorder="1" applyAlignment="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4" fillId="2" borderId="2" xfId="8" applyBorder="1" applyAlignment="1">
      <alignment horizontal="center" vertical="center"/>
    </xf>
    <xf numFmtId="0" fontId="4" fillId="2" borderId="1" xfId="8" applyBorder="1" applyAlignment="1">
      <alignment horizontal="center" vertical="center"/>
    </xf>
    <xf numFmtId="0" fontId="4" fillId="2" borderId="3" xfId="8" applyBorder="1" applyAlignment="1">
      <alignment horizontal="center" vertical="center"/>
    </xf>
    <xf numFmtId="0" fontId="4" fillId="2" borderId="6" xfId="8" applyBorder="1" applyAlignment="1">
      <alignment horizontal="center" vertical="center"/>
    </xf>
    <xf numFmtId="0" fontId="4" fillId="2" borderId="5" xfId="8" applyBorder="1" applyAlignment="1">
      <alignment horizontal="center" vertical="center"/>
    </xf>
    <xf numFmtId="0" fontId="4" fillId="2" borderId="7"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6" fillId="5" borderId="2" xfId="13" applyFill="1" applyBorder="1" applyProtection="1">
      <alignment horizontal="center" vertical="center"/>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4" fillId="5" borderId="50" xfId="11" applyBorder="1" applyAlignment="1" applyProtection="1">
      <alignment horizontal="center" vertical="center" wrapText="1"/>
    </xf>
    <xf numFmtId="0" fontId="4" fillId="5" borderId="1" xfId="11" applyBorder="1" applyAlignment="1" applyProtection="1">
      <alignment horizontal="center" vertical="center" wrapText="1"/>
    </xf>
    <xf numFmtId="0" fontId="4" fillId="5" borderId="20" xfId="11" applyBorder="1" applyProtection="1">
      <alignment vertical="center" wrapText="1"/>
    </xf>
    <xf numFmtId="0" fontId="4" fillId="5" borderId="63" xfId="11" applyBorder="1" applyProtection="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0" xfId="12">
      <alignment vertical="center" wrapText="1"/>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4" fillId="5" borderId="20" xfId="11" applyBorder="1" applyAlignment="1" applyProtection="1">
      <alignment horizontal="center" vertical="center" wrapText="1"/>
    </xf>
    <xf numFmtId="0" fontId="4" fillId="5" borderId="63" xfId="11" applyBorder="1" applyAlignment="1" applyProtection="1">
      <alignment horizontal="center" vertical="center" wrapText="1"/>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4" fillId="5" borderId="21" xfId="11" applyBorder="1" applyAlignment="1" applyProtection="1">
      <alignment horizontal="center" vertical="center" wrapText="1"/>
    </xf>
    <xf numFmtId="0" fontId="4" fillId="5" borderId="64" xfId="11" applyBorder="1" applyAlignment="1" applyProtection="1">
      <alignment horizontal="center" vertical="center" wrapText="1"/>
    </xf>
    <xf numFmtId="0" fontId="1" fillId="4" borderId="13" xfId="15" applyFont="1" applyFill="1" applyBorder="1" applyAlignment="1" applyProtection="1">
      <alignment horizontal="center" vertical="center" wrapText="1"/>
      <protection locked="0"/>
    </xf>
    <xf numFmtId="0" fontId="6" fillId="0" borderId="0" xfId="15"/>
    <xf numFmtId="0" fontId="6" fillId="0" borderId="14" xfId="15" applyBorder="1"/>
    <xf numFmtId="0" fontId="1" fillId="5" borderId="15" xfId="15" applyFont="1" applyFill="1" applyBorder="1" applyAlignment="1" applyProtection="1">
      <alignment horizontal="center" vertical="center" wrapText="1"/>
    </xf>
    <xf numFmtId="0" fontId="1" fillId="5" borderId="16" xfId="15" applyFont="1" applyFill="1" applyBorder="1" applyAlignment="1" applyProtection="1">
      <alignment horizontal="center" vertical="center" wrapText="1"/>
    </xf>
    <xf numFmtId="0" fontId="1" fillId="5" borderId="17" xfId="15"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4" fillId="5" borderId="49" xfId="11" applyBorder="1" applyAlignment="1" applyProtection="1">
      <alignment horizontal="center" vertical="center" wrapText="1"/>
    </xf>
    <xf numFmtId="0" fontId="1" fillId="5" borderId="8" xfId="0" applyFont="1" applyFill="1" applyBorder="1" applyAlignment="1" applyProtection="1">
      <alignment horizontal="center" vertical="center" wrapText="1"/>
    </xf>
    <xf numFmtId="0" fontId="1" fillId="5" borderId="9" xfId="0" applyFont="1" applyFill="1" applyBorder="1" applyAlignment="1" applyProtection="1">
      <alignment horizontal="center" vertical="center" wrapText="1"/>
    </xf>
    <xf numFmtId="0" fontId="1" fillId="5" borderId="22" xfId="0" applyFont="1" applyFill="1" applyBorder="1" applyAlignment="1" applyProtection="1">
      <alignment horizontal="center" vertical="center" wrapText="1"/>
    </xf>
    <xf numFmtId="0" fontId="4" fillId="5" borderId="11" xfId="11" applyBorder="1" applyProtection="1">
      <alignment vertical="center" wrapText="1"/>
    </xf>
    <xf numFmtId="0" fontId="4" fillId="5" borderId="19" xfId="11" applyBorder="1" applyProtection="1">
      <alignment vertical="center" wrapText="1"/>
    </xf>
    <xf numFmtId="0" fontId="4" fillId="5" borderId="11" xfId="11" applyBorder="1" applyAlignment="1" applyProtection="1">
      <alignment horizontal="center" vertical="center" wrapText="1"/>
    </xf>
    <xf numFmtId="0" fontId="4" fillId="5" borderId="30" xfId="11" applyBorder="1" applyAlignment="1" applyProtection="1">
      <alignment horizontal="center" vertical="center" wrapText="1"/>
    </xf>
    <xf numFmtId="0" fontId="1" fillId="5" borderId="54" xfId="15" applyFont="1" applyFill="1" applyBorder="1" applyAlignment="1" applyProtection="1">
      <alignment horizontal="center" vertical="center" wrapText="1"/>
    </xf>
    <xf numFmtId="0" fontId="1" fillId="5" borderId="5" xfId="15" applyFont="1" applyFill="1" applyBorder="1" applyAlignment="1" applyProtection="1">
      <alignment horizontal="center" vertical="center" wrapText="1"/>
    </xf>
    <xf numFmtId="0" fontId="1" fillId="5" borderId="55" xfId="15" applyFont="1" applyFill="1" applyBorder="1" applyAlignment="1" applyProtection="1">
      <alignment horizontal="center" vertical="center" wrapText="1"/>
    </xf>
    <xf numFmtId="0" fontId="1" fillId="0" borderId="13" xfId="15" applyFont="1" applyFill="1" applyBorder="1" applyAlignment="1" applyProtection="1">
      <alignment horizontal="center" vertical="center" wrapText="1"/>
    </xf>
    <xf numFmtId="0" fontId="1" fillId="0" borderId="0" xfId="15" applyFont="1" applyFill="1" applyBorder="1" applyAlignment="1" applyProtection="1">
      <alignment horizontal="center" vertical="center" wrapText="1"/>
    </xf>
    <xf numFmtId="0" fontId="1" fillId="0" borderId="14" xfId="15" applyFont="1" applyFill="1" applyBorder="1" applyAlignment="1" applyProtection="1">
      <alignment horizontal="center" vertical="center" wrapText="1"/>
    </xf>
    <xf numFmtId="0" fontId="1" fillId="4" borderId="13" xfId="15" applyFont="1" applyFill="1" applyBorder="1" applyAlignment="1" applyProtection="1">
      <alignment horizontal="center" vertical="center" wrapText="1"/>
    </xf>
    <xf numFmtId="0" fontId="1" fillId="4" borderId="0" xfId="15" applyFont="1" applyFill="1" applyBorder="1" applyAlignment="1" applyProtection="1">
      <alignment horizontal="center" vertical="center" wrapText="1"/>
    </xf>
    <xf numFmtId="0" fontId="1" fillId="4" borderId="14" xfId="15" applyFont="1" applyFill="1" applyBorder="1" applyAlignment="1" applyProtection="1">
      <alignment horizontal="center" vertical="center" wrapText="1"/>
    </xf>
    <xf numFmtId="0" fontId="1" fillId="5" borderId="13" xfId="15" applyFont="1" applyFill="1" applyBorder="1" applyAlignment="1" applyProtection="1">
      <alignment horizontal="center" vertical="center" wrapText="1"/>
    </xf>
    <xf numFmtId="0" fontId="1" fillId="5" borderId="0" xfId="15" applyFont="1" applyFill="1" applyBorder="1" applyAlignment="1" applyProtection="1">
      <alignment horizontal="center" vertical="center" wrapText="1"/>
    </xf>
    <xf numFmtId="0" fontId="1" fillId="5" borderId="14" xfId="15" applyFont="1" applyFill="1" applyBorder="1" applyAlignment="1" applyProtection="1">
      <alignment horizontal="center" vertical="center" wrapText="1"/>
    </xf>
    <xf numFmtId="0" fontId="4" fillId="0" borderId="13" xfId="12" applyFill="1" applyBorder="1" applyAlignment="1" applyProtection="1">
      <alignment horizontal="center" wrapText="1"/>
    </xf>
    <xf numFmtId="0" fontId="4" fillId="0" borderId="0" xfId="12" applyFill="1" applyBorder="1" applyAlignment="1" applyProtection="1">
      <alignment horizontal="center" wrapText="1"/>
    </xf>
    <xf numFmtId="0" fontId="4" fillId="0" borderId="14" xfId="12" applyFill="1" applyBorder="1" applyAlignment="1" applyProtection="1">
      <alignment horizontal="center" wrapText="1"/>
    </xf>
    <xf numFmtId="0" fontId="1" fillId="0" borderId="54" xfId="15" applyFont="1" applyFill="1" applyBorder="1" applyAlignment="1" applyProtection="1">
      <alignment horizontal="center" vertical="center" wrapText="1"/>
    </xf>
    <xf numFmtId="0" fontId="1" fillId="0" borderId="5" xfId="15" applyFont="1" applyFill="1" applyBorder="1" applyAlignment="1" applyProtection="1">
      <alignment horizontal="center" vertical="center" wrapText="1"/>
    </xf>
    <xf numFmtId="0" fontId="1" fillId="0" borderId="55" xfId="15" applyFont="1" applyFill="1" applyBorder="1" applyAlignment="1" applyProtection="1">
      <alignment horizontal="center" vertical="center" wrapText="1"/>
    </xf>
    <xf numFmtId="0" fontId="6" fillId="5" borderId="24" xfId="13" applyFill="1" applyBorder="1" applyProtection="1">
      <alignment horizontal="center" vertical="center"/>
    </xf>
    <xf numFmtId="0" fontId="6" fillId="5" borderId="83" xfId="13" applyFill="1" applyBorder="1" applyProtection="1">
      <alignment horizontal="center" vertical="center"/>
    </xf>
    <xf numFmtId="0" fontId="4" fillId="5" borderId="51" xfId="11" applyBorder="1" applyProtection="1">
      <alignment vertical="center" wrapText="1"/>
    </xf>
    <xf numFmtId="0" fontId="4" fillId="5" borderId="1" xfId="11" applyBorder="1" applyProtection="1">
      <alignment vertical="center" wrapText="1"/>
    </xf>
    <xf numFmtId="0" fontId="4" fillId="5" borderId="11" xfId="12" applyBorder="1" applyProtection="1">
      <alignment vertical="center" wrapText="1"/>
    </xf>
    <xf numFmtId="0" fontId="4" fillId="5" borderId="19" xfId="12" applyBorder="1" applyProtection="1">
      <alignment vertical="center" wrapText="1"/>
    </xf>
    <xf numFmtId="0" fontId="0" fillId="0" borderId="16" xfId="0" applyBorder="1" applyAlignment="1">
      <alignment horizont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 fillId="8" borderId="36" xfId="0" applyFont="1" applyFill="1" applyBorder="1" applyAlignment="1">
      <alignment horizontal="left" vertical="center" wrapText="1"/>
    </xf>
    <xf numFmtId="0" fontId="4" fillId="6" borderId="42" xfId="6" applyFill="1" applyBorder="1" applyAlignment="1" applyProtection="1">
      <alignment horizontal="center" vertical="center"/>
      <protection locked="0"/>
    </xf>
    <xf numFmtId="0" fontId="4" fillId="9" borderId="16" xfId="6" applyFill="1" applyBorder="1" applyAlignment="1">
      <alignment horizontal="center" vertical="center" wrapText="1"/>
    </xf>
    <xf numFmtId="0" fontId="4" fillId="6" borderId="16" xfId="6" applyFill="1" applyBorder="1" applyAlignment="1" applyProtection="1">
      <alignment horizontal="center" vertical="center"/>
      <protection locked="0"/>
    </xf>
    <xf numFmtId="0" fontId="4" fillId="9" borderId="43" xfId="6" applyFill="1" applyBorder="1" applyAlignment="1">
      <alignment horizontal="center" vertical="center" wrapText="1"/>
    </xf>
    <xf numFmtId="0" fontId="1" fillId="0" borderId="45" xfId="14" applyFill="1" applyBorder="1" applyAlignment="1" applyProtection="1">
      <alignment horizontal="center" vertical="center" wrapText="1"/>
      <protection locked="0"/>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32" fillId="6" borderId="16" xfId="20" applyFill="1" applyBorder="1" applyAlignment="1" applyProtection="1">
      <alignment wrapText="1"/>
      <protection locked="0"/>
    </xf>
    <xf numFmtId="0" fontId="6" fillId="6" borderId="16" xfId="10" applyBorder="1">
      <alignment wrapText="1"/>
      <protection locked="0"/>
    </xf>
    <xf numFmtId="0" fontId="6" fillId="6" borderId="43" xfId="10" applyBorder="1">
      <alignment wrapText="1"/>
      <protection locked="0"/>
    </xf>
    <xf numFmtId="0" fontId="4" fillId="2" borderId="41" xfId="8" applyBorder="1">
      <alignment horizontal="center" vertical="center"/>
    </xf>
    <xf numFmtId="0" fontId="4" fillId="2" borderId="41" xfId="8" applyBorder="1" applyAlignment="1">
      <alignment horizontal="center" vertical="center" wrapText="1"/>
    </xf>
    <xf numFmtId="0" fontId="4" fillId="2" borderId="41" xfId="9" applyBorder="1" applyAlignment="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0" fontId="0" fillId="0" borderId="41" xfId="0" applyBorder="1"/>
    <xf numFmtId="0" fontId="3" fillId="8" borderId="59" xfId="0" applyFont="1" applyFill="1" applyBorder="1" applyAlignment="1">
      <alignment horizontal="center"/>
    </xf>
    <xf numFmtId="0" fontId="0" fillId="0" borderId="45" xfId="0" applyBorder="1"/>
    <xf numFmtId="0" fontId="0" fillId="0" borderId="61" xfId="0" applyBorder="1"/>
    <xf numFmtId="44" fontId="4" fillId="2" borderId="41" xfId="19" applyFont="1" applyFill="1" applyBorder="1" applyAlignment="1">
      <alignment horizontal="center" vertical="center" wrapText="1"/>
    </xf>
    <xf numFmtId="44" fontId="0" fillId="0" borderId="60" xfId="19" applyFont="1" applyBorder="1"/>
    <xf numFmtId="0" fontId="0" fillId="0" borderId="60" xfId="0" applyBorder="1"/>
    <xf numFmtId="0" fontId="6" fillId="5" borderId="62" xfId="13" applyFill="1" applyBorder="1" applyProtection="1">
      <alignment horizontal="center" vertical="center"/>
    </xf>
    <xf numFmtId="0" fontId="6" fillId="5" borderId="65" xfId="13" applyFill="1" applyBorder="1" applyProtection="1">
      <alignment horizontal="center" vertical="center"/>
    </xf>
    <xf numFmtId="0" fontId="6" fillId="5" borderId="66" xfId="13" applyFill="1" applyBorder="1" applyProtection="1">
      <alignment horizontal="center" vertical="center"/>
    </xf>
    <xf numFmtId="0" fontId="4" fillId="5" borderId="18" xfId="11" applyBorder="1" applyProtection="1">
      <alignment vertical="center" wrapText="1"/>
    </xf>
    <xf numFmtId="0" fontId="4" fillId="5" borderId="10" xfId="12" applyProtection="1">
      <alignment vertical="center" wrapText="1"/>
    </xf>
    <xf numFmtId="0" fontId="4" fillId="2" borderId="60" xfId="8" applyBorder="1">
      <alignment horizontal="center" vertical="center"/>
    </xf>
    <xf numFmtId="0" fontId="4" fillId="2" borderId="60" xfId="8" applyBorder="1" applyAlignment="1">
      <alignment horizontal="center" vertical="center" wrapText="1"/>
    </xf>
    <xf numFmtId="0" fontId="4" fillId="2" borderId="60" xfId="9" applyBorder="1" applyAlignment="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42" xfId="8" applyBorder="1" applyAlignment="1">
      <alignment horizontal="center" vertical="center"/>
    </xf>
    <xf numFmtId="0" fontId="4" fillId="2" borderId="16" xfId="8" applyBorder="1" applyAlignment="1">
      <alignment horizontal="center" vertical="center"/>
    </xf>
    <xf numFmtId="0" fontId="4" fillId="2" borderId="43" xfId="8" applyBorder="1" applyAlignment="1">
      <alignment horizontal="center" vertical="center"/>
    </xf>
    <xf numFmtId="0" fontId="6" fillId="5" borderId="62" xfId="13" applyFill="1" applyBorder="1">
      <alignment horizontal="center" vertical="center"/>
    </xf>
    <xf numFmtId="0" fontId="6" fillId="5" borderId="65" xfId="13" applyFill="1" applyBorder="1">
      <alignment horizontal="center" vertical="center"/>
    </xf>
    <xf numFmtId="0" fontId="6" fillId="5" borderId="66" xfId="13" applyFill="1" applyBorder="1">
      <alignment horizontal="center" vertical="center"/>
    </xf>
    <xf numFmtId="0" fontId="0" fillId="0" borderId="69" xfId="0" applyBorder="1"/>
    <xf numFmtId="0" fontId="0" fillId="0" borderId="71" xfId="0" applyBorder="1"/>
    <xf numFmtId="0" fontId="19" fillId="6" borderId="26" xfId="15" applyFont="1" applyFill="1" applyBorder="1" applyAlignment="1" applyProtection="1">
      <alignment horizontal="center"/>
      <protection locked="0"/>
    </xf>
    <xf numFmtId="0" fontId="6" fillId="0" borderId="0" xfId="15" applyBorder="1"/>
    <xf numFmtId="0" fontId="6" fillId="0" borderId="12" xfId="15" applyBorder="1"/>
    <xf numFmtId="0" fontId="6" fillId="0" borderId="0" xfId="15" applyFont="1" applyAlignment="1">
      <alignment horizontal="center" wrapText="1"/>
    </xf>
    <xf numFmtId="0" fontId="6" fillId="0" borderId="0" xfId="15" applyAlignment="1">
      <alignment horizontal="center"/>
    </xf>
    <xf numFmtId="0" fontId="6" fillId="0" borderId="16" xfId="15" applyBorder="1" applyAlignment="1">
      <alignment horizontal="center"/>
    </xf>
    <xf numFmtId="0" fontId="3" fillId="0" borderId="0" xfId="15" applyFont="1" applyAlignment="1">
      <alignment horizontal="center" vertical="center"/>
    </xf>
    <xf numFmtId="0" fontId="16" fillId="0" borderId="0" xfId="15" applyFont="1" applyBorder="1" applyAlignment="1">
      <alignment horizontal="center" vertical="center" wrapText="1"/>
    </xf>
    <xf numFmtId="49" fontId="16" fillId="0" borderId="0" xfId="15" applyNumberFormat="1" applyFont="1" applyBorder="1" applyAlignment="1">
      <alignment horizontal="center" vertical="center"/>
    </xf>
    <xf numFmtId="0" fontId="9" fillId="9" borderId="35" xfId="15" applyFont="1" applyFill="1" applyBorder="1" applyAlignment="1" applyProtection="1">
      <alignment horizontal="center" wrapText="1"/>
      <protection hidden="1"/>
    </xf>
    <xf numFmtId="0" fontId="9" fillId="9" borderId="33" xfId="15" applyFont="1" applyFill="1" applyBorder="1" applyAlignment="1" applyProtection="1">
      <alignment horizontal="center" wrapText="1"/>
      <protection hidden="1"/>
    </xf>
    <xf numFmtId="0" fontId="3" fillId="8" borderId="37" xfId="15" applyFont="1" applyFill="1" applyBorder="1" applyAlignment="1">
      <alignment horizontal="center"/>
    </xf>
    <xf numFmtId="0" fontId="3" fillId="8" borderId="59" xfId="15" applyFont="1" applyFill="1" applyBorder="1" applyAlignment="1">
      <alignment horizontal="center"/>
    </xf>
    <xf numFmtId="0" fontId="25" fillId="8" borderId="2" xfId="15" applyFont="1" applyFill="1" applyBorder="1" applyAlignment="1">
      <alignment horizontal="center" vertical="center" wrapText="1"/>
    </xf>
    <xf numFmtId="0" fontId="25" fillId="8" borderId="1" xfId="15" applyFont="1" applyFill="1" applyBorder="1" applyAlignment="1">
      <alignment horizontal="center" vertical="center" wrapText="1"/>
    </xf>
    <xf numFmtId="0" fontId="25" fillId="8" borderId="3" xfId="15" applyFont="1" applyFill="1" applyBorder="1" applyAlignment="1">
      <alignment horizontal="center" vertical="center" wrapText="1"/>
    </xf>
    <xf numFmtId="0" fontId="25" fillId="8" borderId="26" xfId="15" applyFont="1" applyFill="1" applyBorder="1" applyAlignment="1">
      <alignment horizontal="center" vertical="center" wrapText="1"/>
    </xf>
    <xf numFmtId="0" fontId="25" fillId="8" borderId="0" xfId="15" applyFont="1" applyFill="1" applyBorder="1" applyAlignment="1">
      <alignment horizontal="center" vertical="center" wrapText="1"/>
    </xf>
    <xf numFmtId="0" fontId="25" fillId="8" borderId="12" xfId="15" applyFont="1" applyFill="1" applyBorder="1" applyAlignment="1">
      <alignment horizontal="center" vertical="center" wrapText="1"/>
    </xf>
    <xf numFmtId="0" fontId="16" fillId="8" borderId="47" xfId="15" applyFont="1" applyFill="1" applyBorder="1" applyAlignment="1">
      <alignment horizontal="left" vertical="center" wrapText="1"/>
    </xf>
    <xf numFmtId="0" fontId="2" fillId="8" borderId="48" xfId="15" applyFont="1" applyFill="1" applyBorder="1" applyAlignment="1">
      <alignment horizontal="left" vertical="center" wrapText="1"/>
    </xf>
    <xf numFmtId="0" fontId="2" fillId="8" borderId="21" xfId="15" applyFont="1" applyFill="1" applyBorder="1" applyAlignment="1">
      <alignment horizontal="left" vertical="center" wrapText="1"/>
    </xf>
    <xf numFmtId="0" fontId="2" fillId="8" borderId="36" xfId="15" applyFont="1" applyFill="1" applyBorder="1" applyAlignment="1">
      <alignment horizontal="left" vertical="center" wrapText="1"/>
    </xf>
    <xf numFmtId="0" fontId="18" fillId="6" borderId="26" xfId="15" applyFont="1" applyFill="1" applyBorder="1" applyAlignment="1" applyProtection="1">
      <alignment horizontal="center"/>
      <protection locked="0"/>
    </xf>
    <xf numFmtId="0" fontId="6" fillId="0" borderId="45" xfId="15" applyBorder="1"/>
    <xf numFmtId="0" fontId="6" fillId="0" borderId="61" xfId="15" applyBorder="1"/>
    <xf numFmtId="0" fontId="6" fillId="0" borderId="60" xfId="15" applyBorder="1"/>
    <xf numFmtId="0" fontId="6" fillId="0" borderId="69" xfId="15" applyBorder="1"/>
    <xf numFmtId="0" fontId="6" fillId="0" borderId="71" xfId="15" applyBorder="1"/>
    <xf numFmtId="0" fontId="4" fillId="0" borderId="10" xfId="12" applyFill="1" applyBorder="1" applyProtection="1">
      <alignment vertical="center" wrapText="1"/>
    </xf>
    <xf numFmtId="0" fontId="1" fillId="0" borderId="54"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55" xfId="0" applyFont="1" applyFill="1" applyBorder="1" applyAlignment="1" applyProtection="1">
      <alignment horizontal="center" vertical="center" wrapText="1"/>
    </xf>
    <xf numFmtId="0" fontId="6" fillId="0" borderId="24" xfId="15" applyBorder="1"/>
    <xf numFmtId="0" fontId="6" fillId="0" borderId="34" xfId="15" applyBorder="1"/>
    <xf numFmtId="0" fontId="6" fillId="0" borderId="41" xfId="15" applyBorder="1"/>
    <xf numFmtId="0" fontId="26" fillId="6" borderId="16" xfId="16" applyFill="1" applyBorder="1" applyAlignment="1" applyProtection="1">
      <alignment wrapText="1"/>
      <protection locked="0"/>
    </xf>
    <xf numFmtId="0" fontId="27" fillId="6" borderId="16" xfId="17" applyFill="1" applyBorder="1" applyAlignment="1" applyProtection="1">
      <alignment wrapText="1"/>
      <protection locked="0"/>
    </xf>
    <xf numFmtId="0" fontId="5" fillId="0" borderId="4" xfId="14" applyFont="1" applyFill="1" applyBorder="1" applyAlignment="1" applyProtection="1">
      <alignment horizontal="center" vertical="center" wrapText="1"/>
      <protection locked="0"/>
    </xf>
    <xf numFmtId="0" fontId="5" fillId="0" borderId="24" xfId="14" applyFont="1" applyFill="1" applyBorder="1" applyAlignment="1" applyProtection="1">
      <alignment horizontal="center" vertical="center" wrapText="1"/>
      <protection locked="0"/>
    </xf>
    <xf numFmtId="0" fontId="5" fillId="0" borderId="45" xfId="14" applyFont="1" applyFill="1" applyBorder="1" applyAlignment="1" applyProtection="1">
      <alignment horizontal="center" vertical="center" wrapText="1"/>
      <protection locked="0"/>
    </xf>
    <xf numFmtId="0" fontId="4" fillId="5" borderId="13" xfId="11" applyBorder="1" applyProtection="1">
      <alignment vertical="center" wrapText="1"/>
    </xf>
    <xf numFmtId="0" fontId="4" fillId="0" borderId="49" xfId="11" applyFill="1" applyBorder="1" applyProtection="1">
      <alignment vertical="center" wrapText="1"/>
    </xf>
    <xf numFmtId="0" fontId="4" fillId="0" borderId="50" xfId="11" applyFill="1" applyBorder="1" applyProtection="1">
      <alignment vertical="center" wrapText="1"/>
    </xf>
    <xf numFmtId="0" fontId="5" fillId="6" borderId="1" xfId="6" applyFont="1" applyFill="1" applyBorder="1" applyAlignment="1" applyProtection="1">
      <alignment horizontal="center" vertical="center"/>
      <protection locked="0"/>
    </xf>
    <xf numFmtId="0" fontId="5" fillId="6" borderId="0" xfId="6" applyFont="1" applyFill="1" applyBorder="1" applyAlignment="1" applyProtection="1">
      <alignment horizontal="center" vertical="center"/>
      <protection locked="0"/>
    </xf>
    <xf numFmtId="0" fontId="5" fillId="6" borderId="16" xfId="6" applyFont="1" applyFill="1" applyBorder="1" applyAlignment="1" applyProtection="1">
      <alignment horizontal="center" vertical="center"/>
      <protection locked="0"/>
    </xf>
  </cellXfs>
  <cellStyles count="21">
    <cellStyle name="Comma" xfId="18" builtinId="3"/>
    <cellStyle name="Currency" xfId="19" builtinId="4"/>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Hyperlink 3" xfId="20"/>
    <cellStyle name="Normal" xfId="0" builtinId="0"/>
    <cellStyle name="Normal 2" xfId="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Elizabeth.P.Clinkscales@ice.dhs.gov"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John.A.Wcislo@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Jackline.Browder@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sylvia.an@fema.dhs.gov"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4" workbookViewId="0">
      <selection activeCell="B42" sqref="B42:M42"/>
    </sheetView>
  </sheetViews>
  <sheetFormatPr defaultRowHeight="12.75"/>
  <cols>
    <col min="1" max="1" width="3.42578125" customWidth="1"/>
    <col min="2" max="2" width="3.28515625" customWidth="1"/>
  </cols>
  <sheetData>
    <row r="1" spans="1:13">
      <c r="A1" s="432" t="s">
        <v>312</v>
      </c>
      <c r="B1" s="433"/>
      <c r="C1" s="433"/>
      <c r="D1" s="433"/>
      <c r="E1" s="433"/>
      <c r="F1" s="433"/>
      <c r="G1" s="433"/>
      <c r="H1" s="433"/>
      <c r="I1" s="433"/>
      <c r="J1" s="433"/>
      <c r="K1" s="433"/>
      <c r="L1" s="433"/>
      <c r="M1" s="434"/>
    </row>
    <row r="2" spans="1:13">
      <c r="A2" s="435"/>
      <c r="B2" s="436"/>
      <c r="C2" s="436"/>
      <c r="D2" s="436"/>
      <c r="E2" s="436"/>
      <c r="F2" s="436"/>
      <c r="G2" s="436"/>
      <c r="H2" s="436"/>
      <c r="I2" s="436"/>
      <c r="J2" s="436"/>
      <c r="K2" s="436"/>
      <c r="L2" s="436"/>
      <c r="M2" s="437"/>
    </row>
    <row r="3" spans="1:13">
      <c r="A3" s="438"/>
      <c r="B3" s="439"/>
      <c r="C3" s="439"/>
      <c r="D3" s="439"/>
      <c r="E3" s="439"/>
      <c r="F3" s="439"/>
      <c r="G3" s="439"/>
      <c r="H3" s="439"/>
      <c r="I3" s="439"/>
      <c r="J3" s="439"/>
      <c r="K3" s="439"/>
      <c r="L3" s="439"/>
      <c r="M3" s="440"/>
    </row>
    <row r="4" spans="1:13" ht="52.5" customHeight="1">
      <c r="A4" s="443" t="s">
        <v>318</v>
      </c>
      <c r="B4" s="443"/>
      <c r="C4" s="443"/>
      <c r="D4" s="443"/>
      <c r="E4" s="443"/>
      <c r="F4" s="443"/>
      <c r="G4" s="443"/>
      <c r="H4" s="443"/>
      <c r="I4" s="443"/>
      <c r="J4" s="443"/>
      <c r="K4" s="443"/>
      <c r="L4" s="443"/>
      <c r="M4" s="443"/>
    </row>
    <row r="5" spans="1:13">
      <c r="A5" s="6"/>
      <c r="B5" s="6"/>
      <c r="C5" s="6"/>
      <c r="D5" s="6"/>
      <c r="E5" s="6"/>
      <c r="F5" s="6"/>
      <c r="G5" s="6"/>
      <c r="H5" s="6"/>
      <c r="I5" s="6"/>
      <c r="J5" s="6"/>
      <c r="K5" s="6"/>
      <c r="L5" s="6"/>
      <c r="M5" s="6"/>
    </row>
    <row r="6" spans="1:13" ht="63" customHeight="1">
      <c r="A6" s="441" t="s">
        <v>342</v>
      </c>
      <c r="B6" s="441"/>
      <c r="C6" s="441"/>
      <c r="D6" s="441"/>
      <c r="E6" s="441"/>
      <c r="F6" s="441"/>
      <c r="G6" s="441"/>
      <c r="H6" s="441"/>
      <c r="I6" s="441"/>
      <c r="J6" s="441"/>
      <c r="K6" s="441"/>
      <c r="L6" s="441"/>
      <c r="M6" s="441"/>
    </row>
    <row r="7" spans="1:13">
      <c r="A7" s="6"/>
      <c r="B7" s="6"/>
      <c r="C7" s="6"/>
      <c r="D7" s="6"/>
      <c r="E7" s="6"/>
      <c r="F7" s="6"/>
      <c r="G7" s="6"/>
      <c r="H7" s="6"/>
      <c r="I7" s="6"/>
      <c r="J7" s="6"/>
      <c r="K7" s="6"/>
      <c r="L7" s="6"/>
      <c r="M7" s="6"/>
    </row>
    <row r="8" spans="1:13" ht="42" customHeight="1">
      <c r="A8" s="442" t="s">
        <v>313</v>
      </c>
      <c r="B8" s="442"/>
      <c r="C8" s="442"/>
      <c r="D8" s="442"/>
      <c r="E8" s="442"/>
      <c r="F8" s="442"/>
      <c r="G8" s="442"/>
      <c r="H8" s="442"/>
      <c r="I8" s="442"/>
      <c r="J8" s="442"/>
      <c r="K8" s="442"/>
      <c r="L8" s="442"/>
      <c r="M8" s="442"/>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429" t="s">
        <v>315</v>
      </c>
      <c r="C13" s="430"/>
      <c r="D13" s="430"/>
      <c r="E13" s="430"/>
      <c r="F13" s="430"/>
      <c r="G13" s="430"/>
      <c r="H13" s="430"/>
      <c r="I13" s="430"/>
      <c r="J13" s="430"/>
      <c r="K13" s="430"/>
      <c r="L13" s="430"/>
      <c r="M13" s="430"/>
    </row>
    <row r="14" spans="1:13" s="10" customFormat="1" ht="30" customHeight="1">
      <c r="A14" s="8"/>
      <c r="B14" s="8" t="s">
        <v>27</v>
      </c>
      <c r="C14" s="429" t="s">
        <v>52</v>
      </c>
      <c r="D14" s="429"/>
      <c r="E14" s="429"/>
      <c r="F14" s="429"/>
      <c r="G14" s="429"/>
      <c r="H14" s="429"/>
      <c r="I14" s="429"/>
      <c r="J14" s="429"/>
      <c r="K14" s="429"/>
      <c r="L14" s="429"/>
      <c r="M14" s="429"/>
    </row>
    <row r="15" spans="1:13" s="4" customFormat="1" ht="25.5" customHeight="1">
      <c r="A15" s="7"/>
      <c r="B15" s="8" t="s">
        <v>27</v>
      </c>
      <c r="C15" s="429" t="s">
        <v>41</v>
      </c>
      <c r="D15" s="429"/>
      <c r="E15" s="429"/>
      <c r="F15" s="429"/>
      <c r="G15" s="429"/>
      <c r="H15" s="429"/>
      <c r="I15" s="429"/>
      <c r="J15" s="429"/>
      <c r="K15" s="429"/>
      <c r="L15" s="429"/>
      <c r="M15" s="429"/>
    </row>
    <row r="16" spans="1:13" s="10" customFormat="1" ht="36.75" customHeight="1">
      <c r="A16" s="7"/>
      <c r="B16" s="8" t="s">
        <v>27</v>
      </c>
      <c r="C16" s="429" t="s">
        <v>343</v>
      </c>
      <c r="D16" s="429"/>
      <c r="E16" s="429"/>
      <c r="F16" s="429"/>
      <c r="G16" s="429"/>
      <c r="H16" s="429"/>
      <c r="I16" s="429"/>
      <c r="J16" s="429"/>
      <c r="K16" s="429"/>
      <c r="L16" s="429"/>
      <c r="M16" s="429"/>
    </row>
    <row r="17" spans="1:13" s="10" customFormat="1" ht="16.5" customHeight="1">
      <c r="A17" s="25" t="s">
        <v>326</v>
      </c>
      <c r="B17" s="6"/>
      <c r="C17" s="6"/>
      <c r="D17" s="6"/>
      <c r="E17" s="6"/>
      <c r="F17" s="6"/>
      <c r="G17" s="6"/>
      <c r="H17" s="6"/>
      <c r="I17" s="6"/>
      <c r="J17" s="6"/>
      <c r="K17" s="6"/>
      <c r="L17" s="6"/>
      <c r="M17" s="6"/>
    </row>
    <row r="18" spans="1:13" s="10" customFormat="1" ht="34.5" customHeight="1">
      <c r="A18" s="8"/>
      <c r="B18" s="444" t="s">
        <v>321</v>
      </c>
      <c r="C18" s="445"/>
      <c r="D18" s="445"/>
      <c r="E18" s="445"/>
      <c r="F18" s="445"/>
      <c r="G18" s="445"/>
      <c r="H18" s="445"/>
      <c r="I18" s="445"/>
      <c r="J18" s="445"/>
      <c r="K18" s="445"/>
      <c r="L18" s="445"/>
      <c r="M18" s="445"/>
    </row>
    <row r="19" spans="1:13" s="10" customFormat="1" ht="21.75" customHeight="1">
      <c r="A19" s="7"/>
      <c r="B19" s="8" t="s">
        <v>27</v>
      </c>
      <c r="C19" s="429" t="s">
        <v>51</v>
      </c>
      <c r="D19" s="429"/>
      <c r="E19" s="429"/>
      <c r="F19" s="429"/>
      <c r="G19" s="429"/>
      <c r="H19" s="429"/>
      <c r="I19" s="429"/>
      <c r="J19" s="429"/>
      <c r="K19" s="429"/>
      <c r="L19" s="429"/>
      <c r="M19" s="429"/>
    </row>
    <row r="20" spans="1:13" s="10" customFormat="1" ht="71.25" customHeight="1">
      <c r="A20" s="7"/>
      <c r="B20" s="8" t="s">
        <v>27</v>
      </c>
      <c r="C20" s="429" t="s">
        <v>322</v>
      </c>
      <c r="D20" s="430"/>
      <c r="E20" s="430"/>
      <c r="F20" s="430"/>
      <c r="G20" s="430"/>
      <c r="H20" s="430"/>
      <c r="I20" s="430"/>
      <c r="J20" s="430"/>
      <c r="K20" s="430"/>
      <c r="L20" s="430"/>
      <c r="M20" s="430"/>
    </row>
    <row r="21" spans="1:13" s="10" customFormat="1" ht="27.75" customHeight="1">
      <c r="A21" s="7"/>
      <c r="B21" s="8" t="s">
        <v>27</v>
      </c>
      <c r="C21" s="429" t="s">
        <v>29</v>
      </c>
      <c r="D21" s="430"/>
      <c r="E21" s="430"/>
      <c r="F21" s="430"/>
      <c r="G21" s="430"/>
      <c r="H21" s="430"/>
      <c r="I21" s="430"/>
      <c r="J21" s="430"/>
      <c r="K21" s="430"/>
      <c r="L21" s="430"/>
      <c r="M21" s="430"/>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444" t="s">
        <v>329</v>
      </c>
      <c r="C23" s="445"/>
      <c r="D23" s="445"/>
      <c r="E23" s="445"/>
      <c r="F23" s="445"/>
      <c r="G23" s="445"/>
      <c r="H23" s="445"/>
      <c r="I23" s="445"/>
      <c r="J23" s="445"/>
      <c r="K23" s="445"/>
      <c r="L23" s="445"/>
      <c r="M23" s="445"/>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447" t="s">
        <v>344</v>
      </c>
      <c r="D25" s="447"/>
      <c r="E25" s="447"/>
      <c r="F25" s="447"/>
      <c r="G25" s="447"/>
      <c r="H25" s="447"/>
      <c r="I25" s="447"/>
      <c r="J25" s="447"/>
      <c r="K25" s="447"/>
      <c r="L25" s="447"/>
      <c r="M25" s="447"/>
    </row>
    <row r="26" spans="1:13" s="10" customFormat="1" ht="34.5" customHeight="1">
      <c r="A26" s="8"/>
      <c r="B26" s="8" t="s">
        <v>27</v>
      </c>
      <c r="C26" s="429" t="s">
        <v>29</v>
      </c>
      <c r="D26" s="430"/>
      <c r="E26" s="430"/>
      <c r="F26" s="430"/>
      <c r="G26" s="430"/>
      <c r="H26" s="430"/>
      <c r="I26" s="430"/>
      <c r="J26" s="430"/>
      <c r="K26" s="430"/>
      <c r="L26" s="430"/>
      <c r="M26" s="430"/>
    </row>
    <row r="27" spans="1:13" s="10" customFormat="1" ht="16.5" customHeight="1">
      <c r="A27" s="8"/>
      <c r="B27" s="446" t="s">
        <v>323</v>
      </c>
      <c r="C27" s="446"/>
      <c r="D27" s="446"/>
      <c r="E27" s="446"/>
      <c r="F27" s="446"/>
      <c r="G27" s="446"/>
      <c r="H27" s="446"/>
      <c r="I27" s="446"/>
      <c r="J27" s="446"/>
      <c r="K27" s="446"/>
      <c r="L27" s="446"/>
      <c r="M27" s="446"/>
    </row>
    <row r="28" spans="1:13" s="10" customFormat="1" ht="18.75" customHeight="1">
      <c r="A28" s="8"/>
      <c r="B28" s="8" t="s">
        <v>27</v>
      </c>
      <c r="C28" s="429" t="s">
        <v>317</v>
      </c>
      <c r="D28" s="430"/>
      <c r="E28" s="430"/>
      <c r="F28" s="430"/>
      <c r="G28" s="430"/>
      <c r="H28" s="430"/>
      <c r="I28" s="430"/>
      <c r="J28" s="430"/>
      <c r="K28" s="430"/>
      <c r="L28" s="430"/>
      <c r="M28" s="430"/>
    </row>
    <row r="29" spans="1:13" s="10" customFormat="1" ht="30" customHeight="1">
      <c r="A29" s="8"/>
      <c r="B29" s="8" t="s">
        <v>27</v>
      </c>
      <c r="C29" s="429" t="s">
        <v>316</v>
      </c>
      <c r="D29" s="429"/>
      <c r="E29" s="429"/>
      <c r="F29" s="429"/>
      <c r="G29" s="429"/>
      <c r="H29" s="429"/>
      <c r="I29" s="429"/>
      <c r="J29" s="429"/>
      <c r="K29" s="429"/>
      <c r="L29" s="429"/>
      <c r="M29" s="429"/>
    </row>
    <row r="30" spans="1:13" s="10" customFormat="1" ht="92.25" customHeight="1">
      <c r="A30" s="8"/>
      <c r="B30" s="8"/>
      <c r="C30" s="23" t="s">
        <v>27</v>
      </c>
      <c r="D30" s="429" t="s">
        <v>345</v>
      </c>
      <c r="E30" s="429"/>
      <c r="F30" s="429"/>
      <c r="G30" s="429"/>
      <c r="H30" s="429"/>
      <c r="I30" s="429"/>
      <c r="J30" s="429"/>
      <c r="K30" s="429"/>
      <c r="L30" s="429"/>
      <c r="M30" s="429"/>
    </row>
    <row r="31" spans="1:13" s="10" customFormat="1" ht="15.75" customHeight="1">
      <c r="A31" s="8"/>
      <c r="B31" s="446" t="s">
        <v>43</v>
      </c>
      <c r="C31" s="446"/>
      <c r="D31" s="446"/>
      <c r="E31" s="446"/>
      <c r="F31" s="446"/>
      <c r="G31" s="446"/>
      <c r="H31" s="446"/>
      <c r="I31" s="446"/>
      <c r="J31" s="446"/>
      <c r="K31" s="446"/>
      <c r="L31" s="446"/>
      <c r="M31" s="446"/>
    </row>
    <row r="32" spans="1:13" s="10" customFormat="1" ht="44.25" customHeight="1">
      <c r="A32" s="8"/>
      <c r="B32" s="8" t="s">
        <v>27</v>
      </c>
      <c r="C32" s="429" t="s">
        <v>327</v>
      </c>
      <c r="D32" s="430"/>
      <c r="E32" s="430"/>
      <c r="F32" s="430"/>
      <c r="G32" s="430"/>
      <c r="H32" s="430"/>
      <c r="I32" s="430"/>
      <c r="J32" s="430"/>
      <c r="K32" s="430"/>
      <c r="L32" s="430"/>
      <c r="M32" s="430"/>
    </row>
    <row r="33" spans="1:15" s="10" customFormat="1" ht="45" customHeight="1">
      <c r="A33" s="8"/>
      <c r="B33" s="8" t="s">
        <v>27</v>
      </c>
      <c r="C33" s="429" t="s">
        <v>324</v>
      </c>
      <c r="D33" s="429"/>
      <c r="E33" s="429"/>
      <c r="F33" s="429"/>
      <c r="G33" s="429"/>
      <c r="H33" s="429"/>
      <c r="I33" s="429"/>
      <c r="J33" s="429"/>
      <c r="K33" s="429"/>
      <c r="L33" s="429"/>
      <c r="M33" s="429"/>
    </row>
    <row r="34" spans="1:15" s="10" customFormat="1" ht="20.25" customHeight="1">
      <c r="A34" s="8"/>
      <c r="B34" s="446" t="s">
        <v>44</v>
      </c>
      <c r="C34" s="446"/>
      <c r="D34" s="446"/>
      <c r="E34" s="446"/>
      <c r="F34" s="446"/>
      <c r="G34" s="446"/>
      <c r="H34" s="446"/>
      <c r="I34" s="446"/>
      <c r="J34" s="446"/>
      <c r="K34" s="446"/>
      <c r="L34" s="446"/>
      <c r="M34" s="446"/>
    </row>
    <row r="35" spans="1:15" s="10" customFormat="1" ht="25.5" customHeight="1">
      <c r="A35" s="8"/>
      <c r="B35" s="8" t="s">
        <v>27</v>
      </c>
      <c r="C35" s="429" t="s">
        <v>362</v>
      </c>
      <c r="D35" s="430"/>
      <c r="E35" s="430"/>
      <c r="F35" s="430"/>
      <c r="G35" s="430"/>
      <c r="H35" s="430"/>
      <c r="I35" s="430"/>
      <c r="J35" s="430"/>
      <c r="K35" s="430"/>
      <c r="L35" s="430"/>
      <c r="M35" s="430"/>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429" t="s">
        <v>361</v>
      </c>
      <c r="D38" s="429"/>
      <c r="E38" s="429"/>
      <c r="F38" s="429"/>
      <c r="G38" s="429"/>
      <c r="H38" s="429"/>
      <c r="I38" s="429"/>
      <c r="J38" s="429"/>
      <c r="K38" s="429"/>
      <c r="L38" s="429"/>
      <c r="M38" s="429"/>
    </row>
    <row r="39" spans="1:15" s="4" customFormat="1" ht="18" customHeight="1">
      <c r="A39" s="8"/>
      <c r="B39" s="446" t="s">
        <v>47</v>
      </c>
      <c r="C39" s="446"/>
      <c r="D39" s="446"/>
      <c r="E39" s="446"/>
      <c r="F39" s="446"/>
      <c r="G39" s="446"/>
      <c r="H39" s="446"/>
      <c r="I39" s="446"/>
      <c r="J39" s="446"/>
      <c r="K39" s="446"/>
      <c r="L39" s="446"/>
      <c r="M39" s="446"/>
    </row>
    <row r="40" spans="1:15" ht="39.75" customHeight="1">
      <c r="A40" s="8"/>
      <c r="B40" s="23" t="s">
        <v>27</v>
      </c>
      <c r="C40" s="429" t="s">
        <v>330</v>
      </c>
      <c r="D40" s="430"/>
      <c r="E40" s="430"/>
      <c r="F40" s="430"/>
      <c r="G40" s="430"/>
      <c r="H40" s="430"/>
      <c r="I40" s="430"/>
      <c r="J40" s="430"/>
      <c r="K40" s="430"/>
      <c r="L40" s="430"/>
      <c r="M40" s="430"/>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429" t="s">
        <v>320</v>
      </c>
      <c r="C42" s="429"/>
      <c r="D42" s="429"/>
      <c r="E42" s="429"/>
      <c r="F42" s="429"/>
      <c r="G42" s="429"/>
      <c r="H42" s="429"/>
      <c r="I42" s="429"/>
      <c r="J42" s="429"/>
      <c r="K42" s="429"/>
      <c r="L42" s="429"/>
      <c r="M42" s="429"/>
    </row>
    <row r="43" spans="1:15" ht="31.5" customHeight="1">
      <c r="A43" s="25" t="s">
        <v>30</v>
      </c>
      <c r="B43" s="6"/>
      <c r="C43" s="6"/>
      <c r="D43" s="6"/>
      <c r="E43" s="6"/>
      <c r="F43" s="6"/>
      <c r="G43" s="6"/>
      <c r="H43" s="6"/>
      <c r="I43" s="6"/>
      <c r="J43" s="6"/>
      <c r="K43" s="6"/>
      <c r="L43" s="6"/>
      <c r="M43" s="6"/>
    </row>
    <row r="44" spans="1:15" ht="36" customHeight="1">
      <c r="A44" s="431" t="s">
        <v>346</v>
      </c>
      <c r="B44" s="431"/>
      <c r="C44" s="431"/>
      <c r="D44" s="431"/>
      <c r="E44" s="431"/>
      <c r="F44" s="431"/>
      <c r="G44" s="431"/>
      <c r="H44" s="431"/>
      <c r="I44" s="431"/>
      <c r="J44" s="431"/>
      <c r="K44" s="431"/>
      <c r="L44" s="431"/>
      <c r="M44" s="431"/>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429" t="s">
        <v>40</v>
      </c>
      <c r="C47" s="430"/>
      <c r="D47" s="430"/>
      <c r="E47" s="430"/>
      <c r="F47" s="430"/>
      <c r="G47" s="430"/>
      <c r="H47" s="430"/>
      <c r="I47" s="430"/>
      <c r="J47" s="430"/>
      <c r="K47" s="430"/>
      <c r="L47" s="430"/>
      <c r="M47" s="430"/>
    </row>
    <row r="48" spans="1:15" ht="32.25" customHeight="1">
      <c r="A48" s="8" t="s">
        <v>27</v>
      </c>
      <c r="B48" s="429" t="s">
        <v>32</v>
      </c>
      <c r="C48" s="430"/>
      <c r="D48" s="430"/>
      <c r="E48" s="430"/>
      <c r="F48" s="430"/>
      <c r="G48" s="430"/>
      <c r="H48" s="430"/>
      <c r="I48" s="430"/>
      <c r="J48" s="430"/>
      <c r="K48" s="430"/>
      <c r="L48" s="430"/>
      <c r="M48" s="430"/>
    </row>
    <row r="49" spans="1:13" ht="18.75" customHeight="1">
      <c r="A49" s="8" t="s">
        <v>27</v>
      </c>
      <c r="B49" s="429" t="s">
        <v>49</v>
      </c>
      <c r="C49" s="430"/>
      <c r="D49" s="430"/>
      <c r="E49" s="430"/>
      <c r="F49" s="430"/>
      <c r="G49" s="430"/>
      <c r="H49" s="430"/>
      <c r="I49" s="430"/>
      <c r="J49" s="430"/>
      <c r="K49" s="430"/>
      <c r="L49" s="430"/>
      <c r="M49" s="430"/>
    </row>
    <row r="50" spans="1:13" ht="28.5" customHeight="1">
      <c r="A50" s="8" t="s">
        <v>27</v>
      </c>
      <c r="B50" s="429" t="s">
        <v>33</v>
      </c>
      <c r="C50" s="430"/>
      <c r="D50" s="430"/>
      <c r="E50" s="430"/>
      <c r="F50" s="430"/>
      <c r="G50" s="430"/>
      <c r="H50" s="430"/>
      <c r="I50" s="430"/>
      <c r="J50" s="430"/>
      <c r="K50" s="430"/>
      <c r="L50" s="430"/>
      <c r="M50" s="430"/>
    </row>
    <row r="51" spans="1:13" ht="27" customHeight="1">
      <c r="A51" s="8" t="s">
        <v>27</v>
      </c>
      <c r="B51" s="429" t="s">
        <v>39</v>
      </c>
      <c r="C51" s="430"/>
      <c r="D51" s="430"/>
      <c r="E51" s="430"/>
      <c r="F51" s="430"/>
      <c r="G51" s="430"/>
      <c r="H51" s="430"/>
      <c r="I51" s="430"/>
      <c r="J51" s="430"/>
      <c r="K51" s="430"/>
      <c r="L51" s="430"/>
      <c r="M51" s="430"/>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429" t="s">
        <v>50</v>
      </c>
      <c r="C54" s="429"/>
      <c r="D54" s="429"/>
      <c r="E54" s="429"/>
      <c r="F54" s="429"/>
      <c r="G54" s="429"/>
      <c r="H54" s="429"/>
      <c r="I54" s="429"/>
      <c r="J54" s="429"/>
      <c r="K54" s="429"/>
      <c r="L54" s="429"/>
      <c r="M54" s="429"/>
    </row>
    <row r="55" spans="1:13" ht="16.5" customHeight="1">
      <c r="A55" s="8" t="s">
        <v>27</v>
      </c>
      <c r="B55" s="428" t="s">
        <v>34</v>
      </c>
      <c r="C55" s="428"/>
      <c r="D55" s="428"/>
      <c r="E55" s="428"/>
      <c r="F55" s="428"/>
      <c r="G55" s="428"/>
      <c r="H55" s="428"/>
      <c r="I55" s="428"/>
      <c r="J55" s="428"/>
      <c r="K55" s="428"/>
      <c r="L55" s="428"/>
      <c r="M55" s="428"/>
    </row>
    <row r="56" spans="1:13" ht="33.75" customHeight="1">
      <c r="A56" s="8" t="s">
        <v>27</v>
      </c>
      <c r="B56" s="428" t="s">
        <v>35</v>
      </c>
      <c r="C56" s="428"/>
      <c r="D56" s="428"/>
      <c r="E56" s="428"/>
      <c r="F56" s="428"/>
      <c r="G56" s="428"/>
      <c r="H56" s="428"/>
      <c r="I56" s="428"/>
      <c r="J56" s="428"/>
      <c r="K56" s="428"/>
      <c r="L56" s="428"/>
      <c r="M56" s="428"/>
    </row>
    <row r="57" spans="1:13" ht="31.5" customHeight="1">
      <c r="A57" s="8" t="s">
        <v>27</v>
      </c>
      <c r="B57" s="428" t="s">
        <v>36</v>
      </c>
      <c r="C57" s="428"/>
      <c r="D57" s="428"/>
      <c r="E57" s="428"/>
      <c r="F57" s="428"/>
      <c r="G57" s="428"/>
      <c r="H57" s="428"/>
      <c r="I57" s="428"/>
      <c r="J57" s="428"/>
      <c r="K57" s="428"/>
      <c r="L57" s="428"/>
      <c r="M57" s="428"/>
    </row>
    <row r="58" spans="1:13" ht="30" customHeight="1">
      <c r="A58" s="8" t="s">
        <v>27</v>
      </c>
      <c r="B58" s="428" t="s">
        <v>37</v>
      </c>
      <c r="C58" s="428"/>
      <c r="D58" s="428"/>
      <c r="E58" s="428"/>
      <c r="F58" s="428"/>
      <c r="G58" s="428"/>
      <c r="H58" s="428"/>
      <c r="I58" s="428"/>
      <c r="J58" s="428"/>
      <c r="K58" s="428"/>
      <c r="L58" s="428"/>
      <c r="M58" s="428"/>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7" zoomScale="110" zoomScaleNormal="110" workbookViewId="0">
      <selection activeCell="E38" sqref="E38:F38"/>
    </sheetView>
  </sheetViews>
  <sheetFormatPr defaultColWidth="9.140625" defaultRowHeight="12.75"/>
  <cols>
    <col min="1" max="1" width="3.85546875" style="271" customWidth="1"/>
    <col min="2" max="2" width="16.140625" style="271" customWidth="1"/>
    <col min="3" max="3" width="17.7109375" style="271" customWidth="1"/>
    <col min="4" max="4" width="14.42578125" style="271" customWidth="1"/>
    <col min="5" max="5" width="18.7109375" style="271" hidden="1" customWidth="1"/>
    <col min="6" max="6" width="14.85546875" style="271" customWidth="1"/>
    <col min="7" max="7" width="3" style="271" customWidth="1"/>
    <col min="8" max="8" width="11.28515625" style="271" customWidth="1"/>
    <col min="9" max="9" width="3" style="271" customWidth="1"/>
    <col min="10" max="10" width="12.28515625" style="271" customWidth="1"/>
    <col min="11" max="11" width="9.140625" style="271" customWidth="1"/>
    <col min="12" max="12" width="8.85546875" style="271" customWidth="1"/>
    <col min="13" max="13" width="8" style="271" customWidth="1"/>
    <col min="14" max="14" width="0.140625" style="271" customWidth="1"/>
    <col min="15" max="15" width="9.140625" style="271"/>
    <col min="16" max="16" width="20.28515625" style="271" bestFit="1" customWidth="1"/>
    <col min="17" max="20" width="9.140625" style="271"/>
    <col min="21" max="21" width="9.42578125" style="271" customWidth="1"/>
    <col min="22" max="22" width="13.7109375" style="279" customWidth="1"/>
    <col min="23" max="16384" width="9.140625" style="271"/>
  </cols>
  <sheetData>
    <row r="1" spans="1:19" s="271" customFormat="1" hidden="1"/>
    <row r="2" spans="1:19" s="271" customFormat="1">
      <c r="J2" s="656" t="s">
        <v>364</v>
      </c>
      <c r="K2" s="657"/>
      <c r="L2" s="657"/>
      <c r="M2" s="657"/>
      <c r="P2" s="659"/>
      <c r="Q2" s="659"/>
      <c r="R2" s="659"/>
      <c r="S2" s="659"/>
    </row>
    <row r="3" spans="1:19" s="271" customFormat="1">
      <c r="J3" s="657"/>
      <c r="K3" s="657"/>
      <c r="L3" s="657"/>
      <c r="M3" s="657"/>
      <c r="P3" s="660"/>
      <c r="Q3" s="660"/>
      <c r="R3" s="660"/>
      <c r="S3" s="660"/>
    </row>
    <row r="4" spans="1:19" s="271" customFormat="1" ht="13.5" thickBot="1">
      <c r="A4" s="216"/>
      <c r="B4" s="216"/>
      <c r="C4" s="216"/>
      <c r="D4" s="216"/>
      <c r="E4" s="216"/>
      <c r="F4" s="216"/>
      <c r="G4" s="216"/>
      <c r="H4" s="216"/>
      <c r="I4" s="216"/>
      <c r="J4" s="658"/>
      <c r="K4" s="658"/>
      <c r="L4" s="658"/>
      <c r="M4" s="658"/>
      <c r="P4" s="661"/>
      <c r="Q4" s="661"/>
      <c r="R4" s="661"/>
      <c r="S4" s="661"/>
    </row>
    <row r="5" spans="1:19" s="271" customFormat="1" ht="30" customHeight="1" thickTop="1" thickBot="1">
      <c r="A5" s="662" t="str">
        <f>CONCATENATE("1353 Travel Report for ",B9,", ",B10," for the reporting period ",IF(G9=0,IF(I9=0,CONCATENATE("[MARK REPORTING PERIOD]"),CONCATENATE(Q423)), CONCATENATE(Q422)))</f>
        <v>1353 Travel Report for Department of Homeland Security, U.S. IMMIGRATION &amp; CUSTOMS ENFORCEMENT for the reporting period APRIL 1 - SEPTEMBER 30, 2018</v>
      </c>
      <c r="B5" s="663"/>
      <c r="C5" s="663"/>
      <c r="D5" s="663"/>
      <c r="E5" s="663"/>
      <c r="F5" s="663"/>
      <c r="G5" s="663"/>
      <c r="H5" s="663"/>
      <c r="I5" s="663"/>
      <c r="J5" s="663"/>
      <c r="K5" s="663"/>
      <c r="L5" s="663"/>
      <c r="M5" s="663"/>
      <c r="N5" s="242"/>
      <c r="O5" s="216"/>
      <c r="Q5" s="243"/>
    </row>
    <row r="6" spans="1:19" s="271" customFormat="1" ht="13.5" customHeight="1" thickTop="1">
      <c r="A6" s="664" t="s">
        <v>9</v>
      </c>
      <c r="B6" s="666" t="s">
        <v>363</v>
      </c>
      <c r="C6" s="667"/>
      <c r="D6" s="667"/>
      <c r="E6" s="667"/>
      <c r="F6" s="667"/>
      <c r="G6" s="667"/>
      <c r="H6" s="667"/>
      <c r="I6" s="667"/>
      <c r="J6" s="668"/>
      <c r="K6" s="13" t="s">
        <v>20</v>
      </c>
      <c r="L6" s="13" t="s">
        <v>10</v>
      </c>
      <c r="M6" s="13" t="s">
        <v>19</v>
      </c>
      <c r="N6" s="244"/>
      <c r="O6" s="216"/>
    </row>
    <row r="7" spans="1:19" s="271" customFormat="1" ht="20.25" customHeight="1" thickBot="1">
      <c r="A7" s="664"/>
      <c r="B7" s="669"/>
      <c r="C7" s="670"/>
      <c r="D7" s="670"/>
      <c r="E7" s="670"/>
      <c r="F7" s="670"/>
      <c r="G7" s="670"/>
      <c r="H7" s="670"/>
      <c r="I7" s="670"/>
      <c r="J7" s="671"/>
      <c r="K7" s="45">
        <v>1</v>
      </c>
      <c r="L7" s="46">
        <v>1</v>
      </c>
      <c r="M7" s="47">
        <v>2018</v>
      </c>
      <c r="N7" s="245"/>
      <c r="O7" s="216"/>
    </row>
    <row r="8" spans="1:19" s="271" customFormat="1" ht="27.75" customHeight="1" thickTop="1" thickBot="1">
      <c r="A8" s="664"/>
      <c r="B8" s="672" t="s">
        <v>28</v>
      </c>
      <c r="C8" s="673"/>
      <c r="D8" s="673"/>
      <c r="E8" s="673"/>
      <c r="F8" s="673"/>
      <c r="G8" s="674"/>
      <c r="H8" s="674"/>
      <c r="I8" s="674"/>
      <c r="J8" s="674"/>
      <c r="K8" s="674"/>
      <c r="L8" s="673"/>
      <c r="M8" s="673"/>
      <c r="N8" s="675"/>
      <c r="O8" s="216"/>
    </row>
    <row r="9" spans="1:19" s="271" customFormat="1" ht="18" customHeight="1" thickTop="1">
      <c r="A9" s="664"/>
      <c r="B9" s="676" t="s">
        <v>141</v>
      </c>
      <c r="C9" s="654"/>
      <c r="D9" s="654"/>
      <c r="E9" s="654"/>
      <c r="F9" s="654"/>
      <c r="G9" s="493"/>
      <c r="H9" s="518" t="str">
        <f>"REPORTING PERIOD: "&amp;Q422</f>
        <v>REPORTING PERIOD: OCTOBER 1, 2017- MARCH 31, 2018</v>
      </c>
      <c r="I9" s="520" t="s">
        <v>3</v>
      </c>
      <c r="J9" s="522" t="str">
        <f>"REPORTING PERIOD: "&amp;Q423</f>
        <v>REPORTING PERIOD: APRIL 1 - SEPTEMBER 30, 2018</v>
      </c>
      <c r="K9" s="524"/>
      <c r="L9" s="466" t="s">
        <v>8</v>
      </c>
      <c r="M9" s="467"/>
      <c r="N9" s="246"/>
      <c r="O9" s="247"/>
      <c r="P9" s="216"/>
    </row>
    <row r="10" spans="1:19" s="271" customFormat="1" ht="15.75" customHeight="1">
      <c r="A10" s="664"/>
      <c r="B10" s="653" t="s">
        <v>405</v>
      </c>
      <c r="C10" s="654"/>
      <c r="D10" s="654"/>
      <c r="E10" s="654"/>
      <c r="F10" s="655"/>
      <c r="G10" s="494"/>
      <c r="H10" s="519"/>
      <c r="I10" s="521"/>
      <c r="J10" s="523"/>
      <c r="K10" s="525"/>
      <c r="L10" s="466"/>
      <c r="M10" s="467"/>
      <c r="N10" s="246"/>
      <c r="O10" s="247"/>
      <c r="P10" s="216"/>
    </row>
    <row r="11" spans="1:19" s="271" customFormat="1" ht="26.25" thickBot="1">
      <c r="A11" s="664"/>
      <c r="B11" s="94" t="s">
        <v>21</v>
      </c>
      <c r="C11" s="95" t="s">
        <v>406</v>
      </c>
      <c r="D11" s="689" t="s">
        <v>407</v>
      </c>
      <c r="E11" s="614"/>
      <c r="F11" s="615"/>
      <c r="G11" s="606"/>
      <c r="H11" s="607"/>
      <c r="I11" s="608"/>
      <c r="J11" s="609"/>
      <c r="K11" s="610"/>
      <c r="L11" s="611"/>
      <c r="M11" s="612"/>
      <c r="N11" s="248"/>
      <c r="O11" s="247"/>
      <c r="P11" s="216"/>
    </row>
    <row r="12" spans="1:19" s="271" customFormat="1" ht="13.5" thickTop="1">
      <c r="A12" s="664"/>
      <c r="B12" s="616" t="s">
        <v>26</v>
      </c>
      <c r="C12" s="617" t="s">
        <v>331</v>
      </c>
      <c r="D12" s="618" t="s">
        <v>22</v>
      </c>
      <c r="E12" s="619" t="s">
        <v>15</v>
      </c>
      <c r="F12" s="620"/>
      <c r="G12" s="621" t="s">
        <v>332</v>
      </c>
      <c r="H12" s="622"/>
      <c r="I12" s="623"/>
      <c r="J12" s="617" t="s">
        <v>333</v>
      </c>
      <c r="K12" s="624" t="s">
        <v>335</v>
      </c>
      <c r="L12" s="626" t="s">
        <v>334</v>
      </c>
      <c r="M12" s="618" t="s">
        <v>7</v>
      </c>
      <c r="N12" s="249"/>
      <c r="O12" s="216"/>
    </row>
    <row r="13" spans="1:19" s="271" customFormat="1" ht="34.5" customHeight="1" thickBot="1">
      <c r="A13" s="664"/>
      <c r="B13" s="616"/>
      <c r="C13" s="617"/>
      <c r="D13" s="618"/>
      <c r="E13" s="619"/>
      <c r="F13" s="620"/>
      <c r="G13" s="621"/>
      <c r="H13" s="622"/>
      <c r="I13" s="623"/>
      <c r="J13" s="688"/>
      <c r="K13" s="686"/>
      <c r="L13" s="687"/>
      <c r="M13" s="688"/>
      <c r="N13" s="250"/>
      <c r="O13" s="216"/>
    </row>
    <row r="14" spans="1:19" s="271" customFormat="1" ht="24" thickTop="1" thickBot="1">
      <c r="A14" s="527" t="s">
        <v>11</v>
      </c>
      <c r="B14" s="212" t="s">
        <v>336</v>
      </c>
      <c r="C14" s="212" t="s">
        <v>338</v>
      </c>
      <c r="D14" s="212" t="s">
        <v>24</v>
      </c>
      <c r="E14" s="464" t="s">
        <v>340</v>
      </c>
      <c r="F14" s="464"/>
      <c r="G14" s="464" t="s">
        <v>332</v>
      </c>
      <c r="H14" s="465"/>
      <c r="I14" s="215"/>
      <c r="J14" s="310"/>
      <c r="K14" s="310"/>
      <c r="L14" s="310"/>
      <c r="M14" s="311"/>
      <c r="N14" s="252"/>
    </row>
    <row r="15" spans="1:19" s="271" customFormat="1" ht="23.25" thickBot="1">
      <c r="A15" s="527"/>
      <c r="B15" s="253" t="s">
        <v>12</v>
      </c>
      <c r="C15" s="253" t="s">
        <v>25</v>
      </c>
      <c r="D15" s="254">
        <v>40766</v>
      </c>
      <c r="E15" s="255"/>
      <c r="F15" s="256" t="s">
        <v>16</v>
      </c>
      <c r="G15" s="583" t="s">
        <v>360</v>
      </c>
      <c r="H15" s="584"/>
      <c r="I15" s="585"/>
      <c r="J15" s="257" t="s">
        <v>6</v>
      </c>
      <c r="K15" s="258"/>
      <c r="L15" s="259" t="s">
        <v>3</v>
      </c>
      <c r="M15" s="260">
        <v>280</v>
      </c>
      <c r="N15" s="252"/>
      <c r="O15" s="216"/>
    </row>
    <row r="16" spans="1:19" s="271" customFormat="1" ht="23.25" thickBot="1">
      <c r="A16" s="527"/>
      <c r="B16" s="208" t="s">
        <v>337</v>
      </c>
      <c r="C16" s="208" t="s">
        <v>339</v>
      </c>
      <c r="D16" s="208" t="s">
        <v>23</v>
      </c>
      <c r="E16" s="532" t="s">
        <v>341</v>
      </c>
      <c r="F16" s="532"/>
      <c r="G16" s="533"/>
      <c r="H16" s="534"/>
      <c r="I16" s="535"/>
      <c r="J16" s="261" t="s">
        <v>18</v>
      </c>
      <c r="K16" s="259" t="s">
        <v>3</v>
      </c>
      <c r="L16" s="262"/>
      <c r="M16" s="263">
        <v>825</v>
      </c>
      <c r="N16" s="249"/>
    </row>
    <row r="17" spans="1:22" ht="23.25" thickBot="1">
      <c r="A17" s="528"/>
      <c r="B17" s="312" t="s">
        <v>13</v>
      </c>
      <c r="C17" s="312" t="s">
        <v>14</v>
      </c>
      <c r="D17" s="313">
        <v>40767</v>
      </c>
      <c r="E17" s="314" t="s">
        <v>4</v>
      </c>
      <c r="F17" s="315" t="s">
        <v>17</v>
      </c>
      <c r="G17" s="577"/>
      <c r="H17" s="578"/>
      <c r="I17" s="579"/>
      <c r="J17" s="316" t="s">
        <v>5</v>
      </c>
      <c r="K17" s="317"/>
      <c r="L17" s="317" t="s">
        <v>3</v>
      </c>
      <c r="M17" s="318">
        <v>120</v>
      </c>
      <c r="N17" s="252"/>
      <c r="V17" s="271"/>
    </row>
    <row r="18" spans="1:22" ht="23.25" customHeight="1" thickBot="1">
      <c r="A18" s="527">
        <f>1</f>
        <v>1</v>
      </c>
      <c r="B18" s="212" t="s">
        <v>336</v>
      </c>
      <c r="C18" s="212" t="s">
        <v>338</v>
      </c>
      <c r="D18" s="212" t="s">
        <v>24</v>
      </c>
      <c r="E18" s="464" t="s">
        <v>340</v>
      </c>
      <c r="F18" s="464"/>
      <c r="G18" s="464" t="s">
        <v>332</v>
      </c>
      <c r="H18" s="465"/>
      <c r="I18" s="215"/>
      <c r="J18" s="310" t="s">
        <v>2</v>
      </c>
      <c r="K18" s="310"/>
      <c r="L18" s="310"/>
      <c r="M18" s="311"/>
      <c r="N18" s="252"/>
      <c r="V18" s="269"/>
    </row>
    <row r="19" spans="1:22" ht="57" thickBot="1">
      <c r="A19" s="527"/>
      <c r="B19" s="321" t="s">
        <v>685</v>
      </c>
      <c r="C19" s="321" t="s">
        <v>683</v>
      </c>
      <c r="D19" s="254">
        <v>43223</v>
      </c>
      <c r="E19" s="255"/>
      <c r="F19" s="320" t="s">
        <v>682</v>
      </c>
      <c r="G19" s="580" t="s">
        <v>680</v>
      </c>
      <c r="H19" s="581"/>
      <c r="I19" s="582"/>
      <c r="J19" s="257" t="s">
        <v>6</v>
      </c>
      <c r="K19" s="258"/>
      <c r="L19" s="259" t="s">
        <v>3</v>
      </c>
      <c r="M19" s="260">
        <v>235</v>
      </c>
      <c r="N19" s="252"/>
      <c r="V19" s="272"/>
    </row>
    <row r="20" spans="1:22" ht="23.25" thickBot="1">
      <c r="A20" s="527"/>
      <c r="B20" s="208" t="s">
        <v>337</v>
      </c>
      <c r="C20" s="208" t="s">
        <v>339</v>
      </c>
      <c r="D20" s="208" t="s">
        <v>23</v>
      </c>
      <c r="E20" s="532" t="s">
        <v>341</v>
      </c>
      <c r="F20" s="532"/>
      <c r="G20" s="533"/>
      <c r="H20" s="534"/>
      <c r="I20" s="535"/>
      <c r="J20" s="261"/>
      <c r="K20" s="259"/>
      <c r="L20" s="262"/>
      <c r="M20" s="263"/>
      <c r="N20" s="252"/>
      <c r="V20" s="273"/>
    </row>
    <row r="21" spans="1:22" ht="34.5" thickBot="1">
      <c r="A21" s="528"/>
      <c r="B21" s="319" t="s">
        <v>681</v>
      </c>
      <c r="C21" s="319" t="s">
        <v>680</v>
      </c>
      <c r="D21" s="313">
        <v>43224</v>
      </c>
      <c r="E21" s="314" t="s">
        <v>4</v>
      </c>
      <c r="F21" s="315" t="s">
        <v>679</v>
      </c>
      <c r="G21" s="577"/>
      <c r="H21" s="578"/>
      <c r="I21" s="579"/>
      <c r="J21" s="316"/>
      <c r="K21" s="317"/>
      <c r="L21" s="317"/>
      <c r="M21" s="318"/>
      <c r="N21" s="252"/>
      <c r="V21" s="273"/>
    </row>
    <row r="22" spans="1:22" ht="24" customHeight="1" thickBot="1">
      <c r="A22" s="527">
        <f>A18+1</f>
        <v>2</v>
      </c>
      <c r="B22" s="212" t="s">
        <v>336</v>
      </c>
      <c r="C22" s="212" t="s">
        <v>338</v>
      </c>
      <c r="D22" s="212" t="s">
        <v>24</v>
      </c>
      <c r="E22" s="464" t="s">
        <v>340</v>
      </c>
      <c r="F22" s="464"/>
      <c r="G22" s="464" t="s">
        <v>332</v>
      </c>
      <c r="H22" s="465"/>
      <c r="I22" s="215"/>
      <c r="J22" s="310"/>
      <c r="K22" s="310"/>
      <c r="L22" s="310"/>
      <c r="M22" s="311"/>
      <c r="N22" s="252"/>
      <c r="V22" s="273"/>
    </row>
    <row r="23" spans="1:22" ht="57" thickBot="1">
      <c r="A23" s="527"/>
      <c r="B23" s="321" t="s">
        <v>684</v>
      </c>
      <c r="C23" s="321" t="s">
        <v>683</v>
      </c>
      <c r="D23" s="254">
        <v>43223</v>
      </c>
      <c r="E23" s="255"/>
      <c r="F23" s="320" t="s">
        <v>682</v>
      </c>
      <c r="G23" s="580" t="s">
        <v>680</v>
      </c>
      <c r="H23" s="581"/>
      <c r="I23" s="582"/>
      <c r="J23" s="257" t="s">
        <v>6</v>
      </c>
      <c r="K23" s="258"/>
      <c r="L23" s="259" t="s">
        <v>3</v>
      </c>
      <c r="M23" s="260">
        <v>235</v>
      </c>
      <c r="N23" s="252"/>
      <c r="V23" s="273"/>
    </row>
    <row r="24" spans="1:22" ht="23.25" thickBot="1">
      <c r="A24" s="527"/>
      <c r="B24" s="208" t="s">
        <v>337</v>
      </c>
      <c r="C24" s="208" t="s">
        <v>339</v>
      </c>
      <c r="D24" s="208" t="s">
        <v>23</v>
      </c>
      <c r="E24" s="532" t="s">
        <v>341</v>
      </c>
      <c r="F24" s="532"/>
      <c r="G24" s="533"/>
      <c r="H24" s="534"/>
      <c r="I24" s="535"/>
      <c r="J24" s="261"/>
      <c r="K24" s="259"/>
      <c r="L24" s="262"/>
      <c r="M24" s="263"/>
      <c r="N24" s="252"/>
      <c r="V24" s="273"/>
    </row>
    <row r="25" spans="1:22" ht="34.5" thickBot="1">
      <c r="A25" s="528"/>
      <c r="B25" s="319" t="s">
        <v>681</v>
      </c>
      <c r="C25" s="319" t="s">
        <v>680</v>
      </c>
      <c r="D25" s="313">
        <v>43224</v>
      </c>
      <c r="E25" s="314" t="s">
        <v>4</v>
      </c>
      <c r="F25" s="315" t="s">
        <v>679</v>
      </c>
      <c r="G25" s="577"/>
      <c r="H25" s="578"/>
      <c r="I25" s="579"/>
      <c r="J25" s="316"/>
      <c r="K25" s="317"/>
      <c r="L25" s="317"/>
      <c r="M25" s="318"/>
      <c r="N25" s="252"/>
      <c r="V25" s="273"/>
    </row>
    <row r="26" spans="1:22" ht="24" customHeight="1" thickBot="1">
      <c r="A26" s="527">
        <f>A22+1</f>
        <v>3</v>
      </c>
      <c r="B26" s="212" t="s">
        <v>336</v>
      </c>
      <c r="C26" s="212" t="s">
        <v>338</v>
      </c>
      <c r="D26" s="212" t="s">
        <v>24</v>
      </c>
      <c r="E26" s="464" t="s">
        <v>340</v>
      </c>
      <c r="F26" s="464"/>
      <c r="G26" s="464" t="s">
        <v>332</v>
      </c>
      <c r="H26" s="465"/>
      <c r="I26" s="215"/>
      <c r="J26" s="310"/>
      <c r="K26" s="310"/>
      <c r="L26" s="310"/>
      <c r="M26" s="311"/>
      <c r="N26" s="252"/>
      <c r="V26" s="273"/>
    </row>
    <row r="27" spans="1:22" ht="34.5" thickBot="1">
      <c r="A27" s="527"/>
      <c r="B27" s="321" t="s">
        <v>678</v>
      </c>
      <c r="C27" s="321" t="s">
        <v>677</v>
      </c>
      <c r="D27" s="254">
        <v>43304</v>
      </c>
      <c r="E27" s="255"/>
      <c r="F27" s="320" t="s">
        <v>676</v>
      </c>
      <c r="G27" s="580" t="s">
        <v>674</v>
      </c>
      <c r="H27" s="581"/>
      <c r="I27" s="582"/>
      <c r="J27" s="257" t="s">
        <v>6</v>
      </c>
      <c r="K27" s="258"/>
      <c r="L27" s="259" t="s">
        <v>3</v>
      </c>
      <c r="M27" s="260">
        <v>417.76</v>
      </c>
      <c r="N27" s="252"/>
      <c r="V27" s="273"/>
    </row>
    <row r="28" spans="1:22" ht="23.25" thickBot="1">
      <c r="A28" s="527"/>
      <c r="B28" s="208" t="s">
        <v>337</v>
      </c>
      <c r="C28" s="208" t="s">
        <v>339</v>
      </c>
      <c r="D28" s="208" t="s">
        <v>23</v>
      </c>
      <c r="E28" s="532" t="s">
        <v>341</v>
      </c>
      <c r="F28" s="532"/>
      <c r="G28" s="533"/>
      <c r="H28" s="534"/>
      <c r="I28" s="535"/>
      <c r="J28" s="261" t="s">
        <v>5</v>
      </c>
      <c r="K28" s="259"/>
      <c r="L28" s="262" t="s">
        <v>3</v>
      </c>
      <c r="M28" s="263">
        <v>265.5</v>
      </c>
      <c r="N28" s="252"/>
      <c r="V28" s="273"/>
    </row>
    <row r="29" spans="1:22" ht="23.25" thickBot="1">
      <c r="A29" s="528"/>
      <c r="B29" s="319" t="s">
        <v>675</v>
      </c>
      <c r="C29" s="319" t="s">
        <v>674</v>
      </c>
      <c r="D29" s="313">
        <v>43307</v>
      </c>
      <c r="E29" s="314" t="s">
        <v>4</v>
      </c>
      <c r="F29" s="315" t="s">
        <v>673</v>
      </c>
      <c r="G29" s="577"/>
      <c r="H29" s="578"/>
      <c r="I29" s="579"/>
      <c r="J29" s="316"/>
      <c r="K29" s="317"/>
      <c r="L29" s="317"/>
      <c r="M29" s="318"/>
      <c r="N29" s="252"/>
      <c r="V29" s="273"/>
    </row>
    <row r="30" spans="1:22" ht="24" customHeight="1" thickBot="1">
      <c r="A30" s="527">
        <f>A26+1</f>
        <v>4</v>
      </c>
      <c r="B30" s="212" t="s">
        <v>336</v>
      </c>
      <c r="C30" s="212" t="s">
        <v>338</v>
      </c>
      <c r="D30" s="212" t="s">
        <v>24</v>
      </c>
      <c r="E30" s="464" t="s">
        <v>340</v>
      </c>
      <c r="F30" s="464"/>
      <c r="G30" s="464" t="s">
        <v>332</v>
      </c>
      <c r="H30" s="465"/>
      <c r="I30" s="215"/>
      <c r="J30" s="310"/>
      <c r="K30" s="310"/>
      <c r="L30" s="310"/>
      <c r="M30" s="311"/>
      <c r="N30" s="252"/>
      <c r="V30" s="273"/>
    </row>
    <row r="31" spans="1:22" ht="34.5" thickBot="1">
      <c r="A31" s="527"/>
      <c r="B31" s="321" t="s">
        <v>672</v>
      </c>
      <c r="C31" s="321" t="s">
        <v>671</v>
      </c>
      <c r="D31" s="254">
        <v>43346</v>
      </c>
      <c r="E31" s="255"/>
      <c r="F31" s="320" t="s">
        <v>670</v>
      </c>
      <c r="G31" s="580" t="s">
        <v>668</v>
      </c>
      <c r="H31" s="581"/>
      <c r="I31" s="582"/>
      <c r="J31" s="257" t="s">
        <v>6</v>
      </c>
      <c r="K31" s="258"/>
      <c r="L31" s="259" t="s">
        <v>3</v>
      </c>
      <c r="M31" s="260">
        <v>784</v>
      </c>
      <c r="N31" s="252"/>
      <c r="V31" s="273"/>
    </row>
    <row r="32" spans="1:22" ht="23.25" thickBot="1">
      <c r="A32" s="527"/>
      <c r="B32" s="208" t="s">
        <v>337</v>
      </c>
      <c r="C32" s="208" t="s">
        <v>339</v>
      </c>
      <c r="D32" s="208" t="s">
        <v>23</v>
      </c>
      <c r="E32" s="532" t="s">
        <v>341</v>
      </c>
      <c r="F32" s="532"/>
      <c r="G32" s="533"/>
      <c r="H32" s="534"/>
      <c r="I32" s="535"/>
      <c r="J32" s="261" t="s">
        <v>18</v>
      </c>
      <c r="K32" s="259"/>
      <c r="L32" s="262" t="s">
        <v>3</v>
      </c>
      <c r="M32" s="263">
        <v>819.66</v>
      </c>
      <c r="N32" s="252"/>
      <c r="V32" s="273"/>
    </row>
    <row r="33" spans="1:22" ht="34.5" thickBot="1">
      <c r="A33" s="528"/>
      <c r="B33" s="319" t="s">
        <v>669</v>
      </c>
      <c r="C33" s="319" t="s">
        <v>668</v>
      </c>
      <c r="D33" s="313">
        <v>43350</v>
      </c>
      <c r="E33" s="314" t="s">
        <v>4</v>
      </c>
      <c r="F33" s="315" t="s">
        <v>667</v>
      </c>
      <c r="G33" s="577"/>
      <c r="H33" s="578"/>
      <c r="I33" s="579"/>
      <c r="J33" s="316" t="s">
        <v>5</v>
      </c>
      <c r="K33" s="317"/>
      <c r="L33" s="317" t="s">
        <v>3</v>
      </c>
      <c r="M33" s="318">
        <v>480</v>
      </c>
      <c r="N33" s="252"/>
      <c r="V33" s="273"/>
    </row>
    <row r="34" spans="1:22" ht="24" customHeight="1" thickBot="1">
      <c r="A34" s="527">
        <f>A30+1</f>
        <v>5</v>
      </c>
      <c r="B34" s="212" t="s">
        <v>336</v>
      </c>
      <c r="C34" s="212" t="s">
        <v>338</v>
      </c>
      <c r="D34" s="212" t="s">
        <v>24</v>
      </c>
      <c r="E34" s="464" t="s">
        <v>340</v>
      </c>
      <c r="F34" s="464"/>
      <c r="G34" s="464" t="s">
        <v>332</v>
      </c>
      <c r="H34" s="465"/>
      <c r="I34" s="215"/>
      <c r="J34" s="310"/>
      <c r="K34" s="310"/>
      <c r="L34" s="310"/>
      <c r="M34" s="311"/>
      <c r="N34" s="252"/>
      <c r="V34" s="273"/>
    </row>
    <row r="35" spans="1:22" ht="13.5" thickBot="1">
      <c r="A35" s="527"/>
      <c r="B35" s="253"/>
      <c r="C35" s="253"/>
      <c r="D35" s="254"/>
      <c r="E35" s="255"/>
      <c r="F35" s="256"/>
      <c r="G35" s="583"/>
      <c r="H35" s="584"/>
      <c r="I35" s="585"/>
      <c r="J35" s="257"/>
      <c r="K35" s="258"/>
      <c r="L35" s="259"/>
      <c r="M35" s="260"/>
      <c r="N35" s="252"/>
      <c r="V35" s="273"/>
    </row>
    <row r="36" spans="1:22" ht="23.25" thickBot="1">
      <c r="A36" s="527"/>
      <c r="B36" s="208" t="s">
        <v>337</v>
      </c>
      <c r="C36" s="208" t="s">
        <v>339</v>
      </c>
      <c r="D36" s="208" t="s">
        <v>23</v>
      </c>
      <c r="E36" s="532" t="s">
        <v>341</v>
      </c>
      <c r="F36" s="532"/>
      <c r="G36" s="533"/>
      <c r="H36" s="534"/>
      <c r="I36" s="535"/>
      <c r="J36" s="261"/>
      <c r="K36" s="259"/>
      <c r="L36" s="262"/>
      <c r="M36" s="263"/>
      <c r="N36" s="252"/>
      <c r="V36" s="273"/>
    </row>
    <row r="37" spans="1:22" ht="13.5" thickBot="1">
      <c r="A37" s="528"/>
      <c r="B37" s="312"/>
      <c r="C37" s="312"/>
      <c r="D37" s="313"/>
      <c r="E37" s="314" t="s">
        <v>4</v>
      </c>
      <c r="F37" s="315"/>
      <c r="G37" s="577"/>
      <c r="H37" s="578"/>
      <c r="I37" s="579"/>
      <c r="J37" s="316"/>
      <c r="K37" s="317"/>
      <c r="L37" s="317"/>
      <c r="M37" s="318"/>
      <c r="N37" s="252"/>
      <c r="V37" s="273"/>
    </row>
    <row r="38" spans="1:22" ht="24" customHeight="1" thickBot="1">
      <c r="A38" s="527">
        <f>A34+1</f>
        <v>6</v>
      </c>
      <c r="B38" s="212" t="s">
        <v>336</v>
      </c>
      <c r="C38" s="212" t="s">
        <v>338</v>
      </c>
      <c r="D38" s="212" t="s">
        <v>24</v>
      </c>
      <c r="E38" s="464" t="s">
        <v>340</v>
      </c>
      <c r="F38" s="464"/>
      <c r="G38" s="464" t="s">
        <v>332</v>
      </c>
      <c r="H38" s="465"/>
      <c r="I38" s="215"/>
      <c r="J38" s="310"/>
      <c r="K38" s="310"/>
      <c r="L38" s="310"/>
      <c r="M38" s="311"/>
      <c r="N38" s="252"/>
      <c r="V38" s="273"/>
    </row>
    <row r="39" spans="1:22" ht="13.5" thickBot="1">
      <c r="A39" s="527"/>
      <c r="B39" s="253"/>
      <c r="C39" s="253"/>
      <c r="D39" s="254"/>
      <c r="E39" s="255"/>
      <c r="F39" s="256"/>
      <c r="G39" s="583"/>
      <c r="H39" s="584"/>
      <c r="I39" s="585"/>
      <c r="J39" s="257"/>
      <c r="K39" s="258"/>
      <c r="L39" s="259"/>
      <c r="M39" s="260"/>
      <c r="N39" s="252"/>
      <c r="V39" s="273"/>
    </row>
    <row r="40" spans="1:22" ht="23.25" thickBot="1">
      <c r="A40" s="527"/>
      <c r="B40" s="208" t="s">
        <v>337</v>
      </c>
      <c r="C40" s="208" t="s">
        <v>339</v>
      </c>
      <c r="D40" s="208" t="s">
        <v>23</v>
      </c>
      <c r="E40" s="532" t="s">
        <v>341</v>
      </c>
      <c r="F40" s="532"/>
      <c r="G40" s="533"/>
      <c r="H40" s="534"/>
      <c r="I40" s="535"/>
      <c r="J40" s="261"/>
      <c r="K40" s="259"/>
      <c r="L40" s="262"/>
      <c r="M40" s="263"/>
      <c r="N40" s="252"/>
      <c r="V40" s="273"/>
    </row>
    <row r="41" spans="1:22" ht="13.5" thickBot="1">
      <c r="A41" s="528"/>
      <c r="B41" s="312"/>
      <c r="C41" s="312"/>
      <c r="D41" s="313"/>
      <c r="E41" s="314" t="s">
        <v>4</v>
      </c>
      <c r="F41" s="315"/>
      <c r="G41" s="577"/>
      <c r="H41" s="578"/>
      <c r="I41" s="579"/>
      <c r="J41" s="316"/>
      <c r="K41" s="317"/>
      <c r="L41" s="317"/>
      <c r="M41" s="318"/>
      <c r="N41" s="252"/>
      <c r="V41" s="273"/>
    </row>
    <row r="42" spans="1:22" ht="24" customHeight="1" thickBot="1">
      <c r="A42" s="527">
        <f>A38+1</f>
        <v>7</v>
      </c>
      <c r="B42" s="212" t="s">
        <v>336</v>
      </c>
      <c r="C42" s="212" t="s">
        <v>338</v>
      </c>
      <c r="D42" s="212" t="s">
        <v>24</v>
      </c>
      <c r="E42" s="464" t="s">
        <v>340</v>
      </c>
      <c r="F42" s="464"/>
      <c r="G42" s="464" t="s">
        <v>332</v>
      </c>
      <c r="H42" s="465"/>
      <c r="I42" s="215"/>
      <c r="J42" s="310"/>
      <c r="K42" s="310"/>
      <c r="L42" s="310"/>
      <c r="M42" s="311"/>
      <c r="N42" s="252"/>
      <c r="V42" s="273"/>
    </row>
    <row r="43" spans="1:22" ht="13.5" thickBot="1">
      <c r="A43" s="527"/>
      <c r="B43" s="253"/>
      <c r="C43" s="253"/>
      <c r="D43" s="254"/>
      <c r="E43" s="255"/>
      <c r="F43" s="256"/>
      <c r="G43" s="583"/>
      <c r="H43" s="584"/>
      <c r="I43" s="585"/>
      <c r="J43" s="257"/>
      <c r="K43" s="258"/>
      <c r="L43" s="259"/>
      <c r="M43" s="260"/>
      <c r="N43" s="252"/>
      <c r="V43" s="273"/>
    </row>
    <row r="44" spans="1:22" ht="23.25" thickBot="1">
      <c r="A44" s="527"/>
      <c r="B44" s="208" t="s">
        <v>337</v>
      </c>
      <c r="C44" s="208" t="s">
        <v>339</v>
      </c>
      <c r="D44" s="208" t="s">
        <v>23</v>
      </c>
      <c r="E44" s="532" t="s">
        <v>341</v>
      </c>
      <c r="F44" s="532"/>
      <c r="G44" s="533"/>
      <c r="H44" s="534"/>
      <c r="I44" s="535"/>
      <c r="J44" s="261"/>
      <c r="K44" s="259"/>
      <c r="L44" s="262"/>
      <c r="M44" s="263"/>
      <c r="N44" s="252"/>
      <c r="V44" s="273"/>
    </row>
    <row r="45" spans="1:22" ht="13.5" thickBot="1">
      <c r="A45" s="528"/>
      <c r="B45" s="312"/>
      <c r="C45" s="312"/>
      <c r="D45" s="313"/>
      <c r="E45" s="314" t="s">
        <v>4</v>
      </c>
      <c r="F45" s="315"/>
      <c r="G45" s="577"/>
      <c r="H45" s="578"/>
      <c r="I45" s="579"/>
      <c r="J45" s="316"/>
      <c r="K45" s="317"/>
      <c r="L45" s="317"/>
      <c r="M45" s="318"/>
      <c r="N45" s="252"/>
      <c r="V45" s="273"/>
    </row>
    <row r="46" spans="1:22" ht="24" customHeight="1" thickBot="1">
      <c r="A46" s="527">
        <f>A42+1</f>
        <v>8</v>
      </c>
      <c r="B46" s="212" t="s">
        <v>336</v>
      </c>
      <c r="C46" s="212" t="s">
        <v>338</v>
      </c>
      <c r="D46" s="212" t="s">
        <v>24</v>
      </c>
      <c r="E46" s="464" t="s">
        <v>340</v>
      </c>
      <c r="F46" s="464"/>
      <c r="G46" s="464" t="s">
        <v>332</v>
      </c>
      <c r="H46" s="465"/>
      <c r="I46" s="215"/>
      <c r="J46" s="310"/>
      <c r="K46" s="310"/>
      <c r="L46" s="310"/>
      <c r="M46" s="311"/>
      <c r="N46" s="252"/>
      <c r="V46" s="273"/>
    </row>
    <row r="47" spans="1:22" ht="13.5" thickBot="1">
      <c r="A47" s="527"/>
      <c r="B47" s="253"/>
      <c r="C47" s="253"/>
      <c r="D47" s="254"/>
      <c r="E47" s="255"/>
      <c r="F47" s="256"/>
      <c r="G47" s="583"/>
      <c r="H47" s="584"/>
      <c r="I47" s="585"/>
      <c r="J47" s="257"/>
      <c r="K47" s="258"/>
      <c r="L47" s="259"/>
      <c r="M47" s="260"/>
      <c r="N47" s="252"/>
      <c r="V47" s="273"/>
    </row>
    <row r="48" spans="1:22" ht="23.25" thickBot="1">
      <c r="A48" s="527"/>
      <c r="B48" s="208" t="s">
        <v>337</v>
      </c>
      <c r="C48" s="208" t="s">
        <v>339</v>
      </c>
      <c r="D48" s="208" t="s">
        <v>23</v>
      </c>
      <c r="E48" s="532" t="s">
        <v>341</v>
      </c>
      <c r="F48" s="532"/>
      <c r="G48" s="533"/>
      <c r="H48" s="534"/>
      <c r="I48" s="535"/>
      <c r="J48" s="261"/>
      <c r="K48" s="259"/>
      <c r="L48" s="262"/>
      <c r="M48" s="263"/>
      <c r="N48" s="252"/>
      <c r="V48" s="273"/>
    </row>
    <row r="49" spans="1:22" ht="13.5" thickBot="1">
      <c r="A49" s="528"/>
      <c r="B49" s="312"/>
      <c r="C49" s="312"/>
      <c r="D49" s="313"/>
      <c r="E49" s="314" t="s">
        <v>4</v>
      </c>
      <c r="F49" s="315"/>
      <c r="G49" s="577"/>
      <c r="H49" s="578"/>
      <c r="I49" s="579"/>
      <c r="J49" s="316"/>
      <c r="K49" s="317"/>
      <c r="L49" s="317"/>
      <c r="M49" s="318"/>
      <c r="N49" s="252"/>
      <c r="V49" s="273"/>
    </row>
    <row r="50" spans="1:22" ht="24" customHeight="1" thickBot="1">
      <c r="A50" s="527">
        <f>A46+1</f>
        <v>9</v>
      </c>
      <c r="B50" s="212" t="s">
        <v>336</v>
      </c>
      <c r="C50" s="212" t="s">
        <v>338</v>
      </c>
      <c r="D50" s="212" t="s">
        <v>24</v>
      </c>
      <c r="E50" s="464" t="s">
        <v>340</v>
      </c>
      <c r="F50" s="464"/>
      <c r="G50" s="464" t="s">
        <v>332</v>
      </c>
      <c r="H50" s="465"/>
      <c r="I50" s="215"/>
      <c r="J50" s="310"/>
      <c r="K50" s="310"/>
      <c r="L50" s="310"/>
      <c r="M50" s="311"/>
      <c r="N50" s="252"/>
      <c r="V50" s="273"/>
    </row>
    <row r="51" spans="1:22" ht="13.5" thickBot="1">
      <c r="A51" s="527"/>
      <c r="B51" s="253"/>
      <c r="C51" s="253"/>
      <c r="D51" s="254"/>
      <c r="E51" s="255"/>
      <c r="F51" s="256"/>
      <c r="G51" s="583"/>
      <c r="H51" s="584"/>
      <c r="I51" s="585"/>
      <c r="J51" s="257"/>
      <c r="K51" s="258"/>
      <c r="L51" s="259"/>
      <c r="M51" s="260"/>
      <c r="N51" s="252"/>
      <c r="V51" s="273"/>
    </row>
    <row r="52" spans="1:22" ht="23.25" thickBot="1">
      <c r="A52" s="527"/>
      <c r="B52" s="208" t="s">
        <v>337</v>
      </c>
      <c r="C52" s="208" t="s">
        <v>339</v>
      </c>
      <c r="D52" s="208" t="s">
        <v>23</v>
      </c>
      <c r="E52" s="532" t="s">
        <v>341</v>
      </c>
      <c r="F52" s="532"/>
      <c r="G52" s="533"/>
      <c r="H52" s="534"/>
      <c r="I52" s="535"/>
      <c r="J52" s="261"/>
      <c r="K52" s="259"/>
      <c r="L52" s="262"/>
      <c r="M52" s="263"/>
      <c r="N52" s="252"/>
      <c r="V52" s="273"/>
    </row>
    <row r="53" spans="1:22" ht="13.5" thickBot="1">
      <c r="A53" s="528"/>
      <c r="B53" s="312"/>
      <c r="C53" s="312"/>
      <c r="D53" s="313"/>
      <c r="E53" s="314" t="s">
        <v>4</v>
      </c>
      <c r="F53" s="315"/>
      <c r="G53" s="577"/>
      <c r="H53" s="578"/>
      <c r="I53" s="579"/>
      <c r="J53" s="316"/>
      <c r="K53" s="317"/>
      <c r="L53" s="317"/>
      <c r="M53" s="318"/>
      <c r="N53" s="252"/>
      <c r="V53" s="273"/>
    </row>
    <row r="54" spans="1:22" ht="24" customHeight="1" thickBot="1">
      <c r="A54" s="527">
        <f>A50+1</f>
        <v>10</v>
      </c>
      <c r="B54" s="212" t="s">
        <v>336</v>
      </c>
      <c r="C54" s="212" t="s">
        <v>338</v>
      </c>
      <c r="D54" s="212" t="s">
        <v>24</v>
      </c>
      <c r="E54" s="464" t="s">
        <v>340</v>
      </c>
      <c r="F54" s="464"/>
      <c r="G54" s="464" t="s">
        <v>332</v>
      </c>
      <c r="H54" s="465"/>
      <c r="I54" s="215"/>
      <c r="J54" s="310"/>
      <c r="K54" s="310"/>
      <c r="L54" s="310"/>
      <c r="M54" s="311"/>
      <c r="N54" s="252"/>
      <c r="V54" s="273"/>
    </row>
    <row r="55" spans="1:22" ht="13.5" thickBot="1">
      <c r="A55" s="527"/>
      <c r="B55" s="253"/>
      <c r="C55" s="253"/>
      <c r="D55" s="254"/>
      <c r="E55" s="255"/>
      <c r="F55" s="256"/>
      <c r="G55" s="583"/>
      <c r="H55" s="584"/>
      <c r="I55" s="585"/>
      <c r="J55" s="257"/>
      <c r="K55" s="258"/>
      <c r="L55" s="259"/>
      <c r="M55" s="260"/>
      <c r="N55" s="252"/>
      <c r="P55" s="275"/>
      <c r="V55" s="273"/>
    </row>
    <row r="56" spans="1:22" ht="23.25" thickBot="1">
      <c r="A56" s="527"/>
      <c r="B56" s="208" t="s">
        <v>337</v>
      </c>
      <c r="C56" s="208" t="s">
        <v>339</v>
      </c>
      <c r="D56" s="208" t="s">
        <v>23</v>
      </c>
      <c r="E56" s="532" t="s">
        <v>341</v>
      </c>
      <c r="F56" s="532"/>
      <c r="G56" s="533"/>
      <c r="H56" s="534"/>
      <c r="I56" s="535"/>
      <c r="J56" s="261"/>
      <c r="K56" s="259"/>
      <c r="L56" s="262"/>
      <c r="M56" s="263"/>
      <c r="N56" s="252"/>
      <c r="V56" s="273"/>
    </row>
    <row r="57" spans="1:22" s="275" customFormat="1" ht="13.5" thickBot="1">
      <c r="A57" s="528"/>
      <c r="B57" s="312"/>
      <c r="C57" s="312"/>
      <c r="D57" s="313"/>
      <c r="E57" s="314" t="s">
        <v>4</v>
      </c>
      <c r="F57" s="315"/>
      <c r="G57" s="577"/>
      <c r="H57" s="578"/>
      <c r="I57" s="579"/>
      <c r="J57" s="316"/>
      <c r="K57" s="317"/>
      <c r="L57" s="317"/>
      <c r="M57" s="318"/>
      <c r="N57" s="276"/>
      <c r="P57" s="271"/>
      <c r="Q57" s="271"/>
      <c r="V57" s="273"/>
    </row>
    <row r="58" spans="1:22" ht="24" customHeight="1" thickBot="1">
      <c r="A58" s="527">
        <f>A54+1</f>
        <v>11</v>
      </c>
      <c r="B58" s="212" t="s">
        <v>336</v>
      </c>
      <c r="C58" s="212" t="s">
        <v>338</v>
      </c>
      <c r="D58" s="212" t="s">
        <v>24</v>
      </c>
      <c r="E58" s="464" t="s">
        <v>340</v>
      </c>
      <c r="F58" s="464"/>
      <c r="G58" s="464" t="s">
        <v>332</v>
      </c>
      <c r="H58" s="465"/>
      <c r="I58" s="215"/>
      <c r="J58" s="310"/>
      <c r="K58" s="310"/>
      <c r="L58" s="310"/>
      <c r="M58" s="311"/>
      <c r="N58" s="252"/>
      <c r="V58" s="273"/>
    </row>
    <row r="59" spans="1:22" ht="13.5" thickBot="1">
      <c r="A59" s="527"/>
      <c r="B59" s="253"/>
      <c r="C59" s="253"/>
      <c r="D59" s="254"/>
      <c r="E59" s="255"/>
      <c r="F59" s="256"/>
      <c r="G59" s="583"/>
      <c r="H59" s="584"/>
      <c r="I59" s="585"/>
      <c r="J59" s="257"/>
      <c r="K59" s="258"/>
      <c r="L59" s="259"/>
      <c r="M59" s="260"/>
      <c r="N59" s="252"/>
      <c r="V59" s="273"/>
    </row>
    <row r="60" spans="1:22" ht="23.25" thickBot="1">
      <c r="A60" s="527"/>
      <c r="B60" s="208" t="s">
        <v>337</v>
      </c>
      <c r="C60" s="208" t="s">
        <v>339</v>
      </c>
      <c r="D60" s="208" t="s">
        <v>23</v>
      </c>
      <c r="E60" s="532" t="s">
        <v>341</v>
      </c>
      <c r="F60" s="532"/>
      <c r="G60" s="533"/>
      <c r="H60" s="534"/>
      <c r="I60" s="535"/>
      <c r="J60" s="261"/>
      <c r="K60" s="259"/>
      <c r="L60" s="262"/>
      <c r="M60" s="263"/>
      <c r="N60" s="252"/>
      <c r="V60" s="273"/>
    </row>
    <row r="61" spans="1:22" ht="13.5" thickBot="1">
      <c r="A61" s="528"/>
      <c r="B61" s="312"/>
      <c r="C61" s="312"/>
      <c r="D61" s="313"/>
      <c r="E61" s="314" t="s">
        <v>4</v>
      </c>
      <c r="F61" s="315"/>
      <c r="G61" s="577"/>
      <c r="H61" s="578"/>
      <c r="I61" s="579"/>
      <c r="J61" s="316"/>
      <c r="K61" s="317"/>
      <c r="L61" s="317"/>
      <c r="M61" s="318"/>
      <c r="N61" s="252"/>
      <c r="V61" s="273"/>
    </row>
    <row r="62" spans="1:22" ht="24" customHeight="1" thickBot="1">
      <c r="A62" s="527">
        <f>A58+1</f>
        <v>12</v>
      </c>
      <c r="B62" s="212" t="s">
        <v>336</v>
      </c>
      <c r="C62" s="212" t="s">
        <v>338</v>
      </c>
      <c r="D62" s="212" t="s">
        <v>24</v>
      </c>
      <c r="E62" s="464" t="s">
        <v>340</v>
      </c>
      <c r="F62" s="464"/>
      <c r="G62" s="464" t="s">
        <v>332</v>
      </c>
      <c r="H62" s="465"/>
      <c r="I62" s="215"/>
      <c r="J62" s="310"/>
      <c r="K62" s="310"/>
      <c r="L62" s="310"/>
      <c r="M62" s="311"/>
      <c r="N62" s="252"/>
      <c r="V62" s="273"/>
    </row>
    <row r="63" spans="1:22" ht="13.5" thickBot="1">
      <c r="A63" s="527"/>
      <c r="B63" s="253"/>
      <c r="C63" s="253"/>
      <c r="D63" s="254"/>
      <c r="E63" s="255"/>
      <c r="F63" s="256"/>
      <c r="G63" s="583"/>
      <c r="H63" s="584"/>
      <c r="I63" s="585"/>
      <c r="J63" s="257"/>
      <c r="K63" s="258"/>
      <c r="L63" s="259"/>
      <c r="M63" s="260"/>
      <c r="N63" s="252"/>
      <c r="V63" s="273"/>
    </row>
    <row r="64" spans="1:22" ht="23.25" thickBot="1">
      <c r="A64" s="527"/>
      <c r="B64" s="208" t="s">
        <v>337</v>
      </c>
      <c r="C64" s="208" t="s">
        <v>339</v>
      </c>
      <c r="D64" s="208" t="s">
        <v>23</v>
      </c>
      <c r="E64" s="532" t="s">
        <v>341</v>
      </c>
      <c r="F64" s="532"/>
      <c r="G64" s="533"/>
      <c r="H64" s="534"/>
      <c r="I64" s="535"/>
      <c r="J64" s="261"/>
      <c r="K64" s="259"/>
      <c r="L64" s="262"/>
      <c r="M64" s="263"/>
      <c r="N64" s="252"/>
      <c r="V64" s="273"/>
    </row>
    <row r="65" spans="1:22" ht="13.5" thickBot="1">
      <c r="A65" s="528"/>
      <c r="B65" s="312"/>
      <c r="C65" s="312"/>
      <c r="D65" s="313"/>
      <c r="E65" s="314" t="s">
        <v>4</v>
      </c>
      <c r="F65" s="315"/>
      <c r="G65" s="577"/>
      <c r="H65" s="578"/>
      <c r="I65" s="579"/>
      <c r="J65" s="316"/>
      <c r="K65" s="317"/>
      <c r="L65" s="317"/>
      <c r="M65" s="318"/>
      <c r="N65" s="252"/>
      <c r="V65" s="273"/>
    </row>
    <row r="66" spans="1:22" ht="24" customHeight="1" thickBot="1">
      <c r="A66" s="527">
        <f>A62+1</f>
        <v>13</v>
      </c>
      <c r="B66" s="212" t="s">
        <v>336</v>
      </c>
      <c r="C66" s="212" t="s">
        <v>338</v>
      </c>
      <c r="D66" s="212" t="s">
        <v>24</v>
      </c>
      <c r="E66" s="464" t="s">
        <v>340</v>
      </c>
      <c r="F66" s="464"/>
      <c r="G66" s="464" t="s">
        <v>332</v>
      </c>
      <c r="H66" s="465"/>
      <c r="I66" s="215"/>
      <c r="J66" s="310"/>
      <c r="K66" s="310"/>
      <c r="L66" s="310"/>
      <c r="M66" s="311"/>
      <c r="N66" s="252"/>
      <c r="V66" s="273"/>
    </row>
    <row r="67" spans="1:22" ht="13.5" thickBot="1">
      <c r="A67" s="527"/>
      <c r="B67" s="253"/>
      <c r="C67" s="253"/>
      <c r="D67" s="254"/>
      <c r="E67" s="255"/>
      <c r="F67" s="256"/>
      <c r="G67" s="583"/>
      <c r="H67" s="584"/>
      <c r="I67" s="585"/>
      <c r="J67" s="257"/>
      <c r="K67" s="258"/>
      <c r="L67" s="259"/>
      <c r="M67" s="260"/>
      <c r="N67" s="252"/>
      <c r="V67" s="273"/>
    </row>
    <row r="68" spans="1:22" ht="23.25" thickBot="1">
      <c r="A68" s="527"/>
      <c r="B68" s="208" t="s">
        <v>337</v>
      </c>
      <c r="C68" s="208" t="s">
        <v>339</v>
      </c>
      <c r="D68" s="208" t="s">
        <v>23</v>
      </c>
      <c r="E68" s="532" t="s">
        <v>341</v>
      </c>
      <c r="F68" s="532"/>
      <c r="G68" s="533"/>
      <c r="H68" s="534"/>
      <c r="I68" s="535"/>
      <c r="J68" s="261"/>
      <c r="K68" s="259"/>
      <c r="L68" s="262"/>
      <c r="M68" s="263"/>
      <c r="N68" s="252"/>
      <c r="V68" s="273"/>
    </row>
    <row r="69" spans="1:22" ht="13.5" thickBot="1">
      <c r="A69" s="528"/>
      <c r="B69" s="312"/>
      <c r="C69" s="312"/>
      <c r="D69" s="313"/>
      <c r="E69" s="314" t="s">
        <v>4</v>
      </c>
      <c r="F69" s="315"/>
      <c r="G69" s="577"/>
      <c r="H69" s="578"/>
      <c r="I69" s="579"/>
      <c r="J69" s="316"/>
      <c r="K69" s="317"/>
      <c r="L69" s="317"/>
      <c r="M69" s="318"/>
      <c r="N69" s="252"/>
      <c r="V69" s="273"/>
    </row>
    <row r="70" spans="1:22" ht="24" customHeight="1" thickBot="1">
      <c r="A70" s="527">
        <f>A66+1</f>
        <v>14</v>
      </c>
      <c r="B70" s="212" t="s">
        <v>336</v>
      </c>
      <c r="C70" s="212" t="s">
        <v>338</v>
      </c>
      <c r="D70" s="212" t="s">
        <v>24</v>
      </c>
      <c r="E70" s="464" t="s">
        <v>340</v>
      </c>
      <c r="F70" s="464"/>
      <c r="G70" s="464" t="s">
        <v>332</v>
      </c>
      <c r="H70" s="465"/>
      <c r="I70" s="215"/>
      <c r="J70" s="310"/>
      <c r="K70" s="310"/>
      <c r="L70" s="310"/>
      <c r="M70" s="311"/>
      <c r="N70" s="252"/>
      <c r="V70" s="273"/>
    </row>
    <row r="71" spans="1:22" ht="13.5" thickBot="1">
      <c r="A71" s="527"/>
      <c r="B71" s="253"/>
      <c r="C71" s="253"/>
      <c r="D71" s="254"/>
      <c r="E71" s="255"/>
      <c r="F71" s="256"/>
      <c r="G71" s="583"/>
      <c r="H71" s="584"/>
      <c r="I71" s="585"/>
      <c r="J71" s="257"/>
      <c r="K71" s="258"/>
      <c r="L71" s="259"/>
      <c r="M71" s="260"/>
      <c r="N71" s="252"/>
      <c r="V71" s="278"/>
    </row>
    <row r="72" spans="1:22" ht="23.25" thickBot="1">
      <c r="A72" s="527"/>
      <c r="B72" s="208" t="s">
        <v>337</v>
      </c>
      <c r="C72" s="208" t="s">
        <v>339</v>
      </c>
      <c r="D72" s="208" t="s">
        <v>23</v>
      </c>
      <c r="E72" s="532" t="s">
        <v>341</v>
      </c>
      <c r="F72" s="532"/>
      <c r="G72" s="533"/>
      <c r="H72" s="534"/>
      <c r="I72" s="535"/>
      <c r="J72" s="261"/>
      <c r="K72" s="259"/>
      <c r="L72" s="262"/>
      <c r="M72" s="263"/>
      <c r="N72" s="252"/>
      <c r="V72" s="273"/>
    </row>
    <row r="73" spans="1:22" ht="13.5" thickBot="1">
      <c r="A73" s="528"/>
      <c r="B73" s="312"/>
      <c r="C73" s="312"/>
      <c r="D73" s="313"/>
      <c r="E73" s="314" t="s">
        <v>4</v>
      </c>
      <c r="F73" s="315"/>
      <c r="G73" s="577"/>
      <c r="H73" s="578"/>
      <c r="I73" s="579"/>
      <c r="J73" s="316"/>
      <c r="K73" s="317"/>
      <c r="L73" s="317"/>
      <c r="M73" s="318"/>
      <c r="N73" s="252"/>
      <c r="V73" s="273"/>
    </row>
    <row r="74" spans="1:22" ht="24" customHeight="1" thickBot="1">
      <c r="A74" s="527">
        <f>A70+1</f>
        <v>15</v>
      </c>
      <c r="B74" s="212" t="s">
        <v>336</v>
      </c>
      <c r="C74" s="212" t="s">
        <v>338</v>
      </c>
      <c r="D74" s="212" t="s">
        <v>24</v>
      </c>
      <c r="E74" s="464" t="s">
        <v>340</v>
      </c>
      <c r="F74" s="464"/>
      <c r="G74" s="464" t="s">
        <v>332</v>
      </c>
      <c r="H74" s="465"/>
      <c r="I74" s="215"/>
      <c r="J74" s="310"/>
      <c r="K74" s="310"/>
      <c r="L74" s="310"/>
      <c r="M74" s="311"/>
      <c r="N74" s="252"/>
      <c r="V74" s="273"/>
    </row>
    <row r="75" spans="1:22" ht="13.5" thickBot="1">
      <c r="A75" s="527"/>
      <c r="B75" s="253"/>
      <c r="C75" s="253"/>
      <c r="D75" s="254"/>
      <c r="E75" s="255"/>
      <c r="F75" s="256"/>
      <c r="G75" s="583"/>
      <c r="H75" s="584"/>
      <c r="I75" s="585"/>
      <c r="J75" s="257"/>
      <c r="K75" s="258"/>
      <c r="L75" s="259"/>
      <c r="M75" s="260"/>
      <c r="N75" s="252"/>
      <c r="V75" s="273"/>
    </row>
    <row r="76" spans="1:22" ht="23.25" thickBot="1">
      <c r="A76" s="527"/>
      <c r="B76" s="208" t="s">
        <v>337</v>
      </c>
      <c r="C76" s="208" t="s">
        <v>339</v>
      </c>
      <c r="D76" s="208" t="s">
        <v>23</v>
      </c>
      <c r="E76" s="532" t="s">
        <v>341</v>
      </c>
      <c r="F76" s="532"/>
      <c r="G76" s="533"/>
      <c r="H76" s="534"/>
      <c r="I76" s="535"/>
      <c r="J76" s="261"/>
      <c r="K76" s="259"/>
      <c r="L76" s="262"/>
      <c r="M76" s="263"/>
      <c r="N76" s="252"/>
      <c r="V76" s="273"/>
    </row>
    <row r="77" spans="1:22" ht="13.5" thickBot="1">
      <c r="A77" s="528"/>
      <c r="B77" s="312"/>
      <c r="C77" s="312"/>
      <c r="D77" s="313"/>
      <c r="E77" s="314" t="s">
        <v>4</v>
      </c>
      <c r="F77" s="315"/>
      <c r="G77" s="577"/>
      <c r="H77" s="578"/>
      <c r="I77" s="579"/>
      <c r="J77" s="316"/>
      <c r="K77" s="317"/>
      <c r="L77" s="317"/>
      <c r="M77" s="318"/>
      <c r="N77" s="252"/>
      <c r="V77" s="273"/>
    </row>
    <row r="78" spans="1:22" ht="24" customHeight="1" thickBot="1">
      <c r="A78" s="527">
        <f>A74+1</f>
        <v>16</v>
      </c>
      <c r="B78" s="212" t="s">
        <v>336</v>
      </c>
      <c r="C78" s="212" t="s">
        <v>338</v>
      </c>
      <c r="D78" s="212" t="s">
        <v>24</v>
      </c>
      <c r="E78" s="464" t="s">
        <v>340</v>
      </c>
      <c r="F78" s="464"/>
      <c r="G78" s="464" t="s">
        <v>332</v>
      </c>
      <c r="H78" s="465"/>
      <c r="I78" s="215"/>
      <c r="J78" s="310"/>
      <c r="K78" s="310"/>
      <c r="L78" s="310"/>
      <c r="M78" s="311"/>
      <c r="N78" s="252"/>
      <c r="V78" s="273"/>
    </row>
    <row r="79" spans="1:22" ht="13.5" thickBot="1">
      <c r="A79" s="527"/>
      <c r="B79" s="253"/>
      <c r="C79" s="253"/>
      <c r="D79" s="254"/>
      <c r="E79" s="255"/>
      <c r="F79" s="256"/>
      <c r="G79" s="583"/>
      <c r="H79" s="584"/>
      <c r="I79" s="585"/>
      <c r="J79" s="257"/>
      <c r="K79" s="258"/>
      <c r="L79" s="259"/>
      <c r="M79" s="260"/>
      <c r="N79" s="252"/>
      <c r="V79" s="273"/>
    </row>
    <row r="80" spans="1:22" ht="23.25" thickBot="1">
      <c r="A80" s="527"/>
      <c r="B80" s="208" t="s">
        <v>337</v>
      </c>
      <c r="C80" s="208" t="s">
        <v>339</v>
      </c>
      <c r="D80" s="208" t="s">
        <v>23</v>
      </c>
      <c r="E80" s="532" t="s">
        <v>341</v>
      </c>
      <c r="F80" s="532"/>
      <c r="G80" s="533"/>
      <c r="H80" s="534"/>
      <c r="I80" s="535"/>
      <c r="J80" s="261"/>
      <c r="K80" s="259"/>
      <c r="L80" s="262"/>
      <c r="M80" s="263"/>
      <c r="N80" s="252"/>
      <c r="V80" s="273"/>
    </row>
    <row r="81" spans="1:22" ht="13.5" thickBot="1">
      <c r="A81" s="528"/>
      <c r="B81" s="312"/>
      <c r="C81" s="312"/>
      <c r="D81" s="313"/>
      <c r="E81" s="314" t="s">
        <v>4</v>
      </c>
      <c r="F81" s="315"/>
      <c r="G81" s="577"/>
      <c r="H81" s="578"/>
      <c r="I81" s="579"/>
      <c r="J81" s="316"/>
      <c r="K81" s="317"/>
      <c r="L81" s="317"/>
      <c r="M81" s="318"/>
      <c r="N81" s="252"/>
      <c r="V81" s="273"/>
    </row>
    <row r="82" spans="1:22" ht="24" customHeight="1" thickBot="1">
      <c r="A82" s="527">
        <f>A78+1</f>
        <v>17</v>
      </c>
      <c r="B82" s="212" t="s">
        <v>336</v>
      </c>
      <c r="C82" s="212" t="s">
        <v>338</v>
      </c>
      <c r="D82" s="212" t="s">
        <v>24</v>
      </c>
      <c r="E82" s="464" t="s">
        <v>340</v>
      </c>
      <c r="F82" s="464"/>
      <c r="G82" s="464" t="s">
        <v>332</v>
      </c>
      <c r="H82" s="465"/>
      <c r="I82" s="215"/>
      <c r="J82" s="310"/>
      <c r="K82" s="310"/>
      <c r="L82" s="310"/>
      <c r="M82" s="311"/>
      <c r="N82" s="252"/>
      <c r="V82" s="273"/>
    </row>
    <row r="83" spans="1:22" ht="13.5" thickBot="1">
      <c r="A83" s="527"/>
      <c r="B83" s="253"/>
      <c r="C83" s="253"/>
      <c r="D83" s="254"/>
      <c r="E83" s="255"/>
      <c r="F83" s="256"/>
      <c r="G83" s="583"/>
      <c r="H83" s="584"/>
      <c r="I83" s="585"/>
      <c r="J83" s="257"/>
      <c r="K83" s="258"/>
      <c r="L83" s="259"/>
      <c r="M83" s="260"/>
      <c r="N83" s="252"/>
      <c r="V83" s="273"/>
    </row>
    <row r="84" spans="1:22" ht="23.25" thickBot="1">
      <c r="A84" s="527"/>
      <c r="B84" s="208" t="s">
        <v>337</v>
      </c>
      <c r="C84" s="208" t="s">
        <v>339</v>
      </c>
      <c r="D84" s="208" t="s">
        <v>23</v>
      </c>
      <c r="E84" s="532" t="s">
        <v>341</v>
      </c>
      <c r="F84" s="532"/>
      <c r="G84" s="533"/>
      <c r="H84" s="534"/>
      <c r="I84" s="535"/>
      <c r="J84" s="261"/>
      <c r="K84" s="259"/>
      <c r="L84" s="262"/>
      <c r="M84" s="263"/>
      <c r="N84" s="252"/>
      <c r="V84" s="273"/>
    </row>
    <row r="85" spans="1:22" ht="13.5" thickBot="1">
      <c r="A85" s="528"/>
      <c r="B85" s="312"/>
      <c r="C85" s="312"/>
      <c r="D85" s="313"/>
      <c r="E85" s="314" t="s">
        <v>4</v>
      </c>
      <c r="F85" s="315"/>
      <c r="G85" s="577"/>
      <c r="H85" s="578"/>
      <c r="I85" s="579"/>
      <c r="J85" s="316"/>
      <c r="K85" s="317"/>
      <c r="L85" s="317"/>
      <c r="M85" s="318"/>
      <c r="N85" s="252"/>
      <c r="V85" s="273"/>
    </row>
    <row r="86" spans="1:22" ht="24" customHeight="1" thickBot="1">
      <c r="A86" s="527">
        <f>A82+1</f>
        <v>18</v>
      </c>
      <c r="B86" s="212" t="s">
        <v>336</v>
      </c>
      <c r="C86" s="212" t="s">
        <v>338</v>
      </c>
      <c r="D86" s="212" t="s">
        <v>24</v>
      </c>
      <c r="E86" s="464" t="s">
        <v>340</v>
      </c>
      <c r="F86" s="464"/>
      <c r="G86" s="464" t="s">
        <v>332</v>
      </c>
      <c r="H86" s="465"/>
      <c r="I86" s="215"/>
      <c r="J86" s="310"/>
      <c r="K86" s="310"/>
      <c r="L86" s="310"/>
      <c r="M86" s="311"/>
      <c r="N86" s="252"/>
      <c r="V86" s="273"/>
    </row>
    <row r="87" spans="1:22" ht="13.5" thickBot="1">
      <c r="A87" s="527"/>
      <c r="B87" s="253"/>
      <c r="C87" s="253"/>
      <c r="D87" s="254"/>
      <c r="E87" s="255"/>
      <c r="F87" s="256"/>
      <c r="G87" s="583"/>
      <c r="H87" s="584"/>
      <c r="I87" s="585"/>
      <c r="J87" s="257"/>
      <c r="K87" s="258"/>
      <c r="L87" s="259"/>
      <c r="M87" s="260"/>
      <c r="N87" s="252"/>
      <c r="V87" s="273"/>
    </row>
    <row r="88" spans="1:22" ht="23.25" thickBot="1">
      <c r="A88" s="527"/>
      <c r="B88" s="208" t="s">
        <v>337</v>
      </c>
      <c r="C88" s="208" t="s">
        <v>339</v>
      </c>
      <c r="D88" s="208" t="s">
        <v>23</v>
      </c>
      <c r="E88" s="532" t="s">
        <v>341</v>
      </c>
      <c r="F88" s="532"/>
      <c r="G88" s="533"/>
      <c r="H88" s="534"/>
      <c r="I88" s="535"/>
      <c r="J88" s="261"/>
      <c r="K88" s="259"/>
      <c r="L88" s="262"/>
      <c r="M88" s="263"/>
      <c r="N88" s="252"/>
      <c r="V88" s="273"/>
    </row>
    <row r="89" spans="1:22" ht="13.5" thickBot="1">
      <c r="A89" s="528"/>
      <c r="B89" s="312"/>
      <c r="C89" s="312"/>
      <c r="D89" s="313"/>
      <c r="E89" s="314" t="s">
        <v>4</v>
      </c>
      <c r="F89" s="315"/>
      <c r="G89" s="577"/>
      <c r="H89" s="578"/>
      <c r="I89" s="579"/>
      <c r="J89" s="316"/>
      <c r="K89" s="317"/>
      <c r="L89" s="317"/>
      <c r="M89" s="318"/>
      <c r="N89" s="252"/>
      <c r="V89" s="273"/>
    </row>
    <row r="90" spans="1:22" ht="24" customHeight="1" thickBot="1">
      <c r="A90" s="527">
        <f>A86+1</f>
        <v>19</v>
      </c>
      <c r="B90" s="212" t="s">
        <v>336</v>
      </c>
      <c r="C90" s="212" t="s">
        <v>338</v>
      </c>
      <c r="D90" s="212" t="s">
        <v>24</v>
      </c>
      <c r="E90" s="464" t="s">
        <v>340</v>
      </c>
      <c r="F90" s="464"/>
      <c r="G90" s="464" t="s">
        <v>332</v>
      </c>
      <c r="H90" s="465"/>
      <c r="I90" s="215"/>
      <c r="J90" s="310"/>
      <c r="K90" s="310"/>
      <c r="L90" s="310"/>
      <c r="M90" s="311"/>
      <c r="N90" s="252"/>
      <c r="V90" s="273"/>
    </row>
    <row r="91" spans="1:22" ht="13.5" thickBot="1">
      <c r="A91" s="527"/>
      <c r="B91" s="253"/>
      <c r="C91" s="253"/>
      <c r="D91" s="254"/>
      <c r="E91" s="255"/>
      <c r="F91" s="256"/>
      <c r="G91" s="583"/>
      <c r="H91" s="584"/>
      <c r="I91" s="585"/>
      <c r="J91" s="257"/>
      <c r="K91" s="258"/>
      <c r="L91" s="259"/>
      <c r="M91" s="260"/>
      <c r="N91" s="252"/>
      <c r="V91" s="273"/>
    </row>
    <row r="92" spans="1:22" ht="23.25" thickBot="1">
      <c r="A92" s="527"/>
      <c r="B92" s="208" t="s">
        <v>337</v>
      </c>
      <c r="C92" s="208" t="s">
        <v>339</v>
      </c>
      <c r="D92" s="208" t="s">
        <v>23</v>
      </c>
      <c r="E92" s="532" t="s">
        <v>341</v>
      </c>
      <c r="F92" s="532"/>
      <c r="G92" s="533"/>
      <c r="H92" s="534"/>
      <c r="I92" s="535"/>
      <c r="J92" s="261"/>
      <c r="K92" s="259"/>
      <c r="L92" s="262"/>
      <c r="M92" s="263"/>
      <c r="N92" s="252"/>
      <c r="V92" s="273"/>
    </row>
    <row r="93" spans="1:22" ht="13.5" thickBot="1">
      <c r="A93" s="528"/>
      <c r="B93" s="312"/>
      <c r="C93" s="312"/>
      <c r="D93" s="313"/>
      <c r="E93" s="314" t="s">
        <v>4</v>
      </c>
      <c r="F93" s="315"/>
      <c r="G93" s="577"/>
      <c r="H93" s="578"/>
      <c r="I93" s="579"/>
      <c r="J93" s="316"/>
      <c r="K93" s="317"/>
      <c r="L93" s="317"/>
      <c r="M93" s="318"/>
      <c r="N93" s="252"/>
      <c r="V93" s="273"/>
    </row>
    <row r="94" spans="1:22" ht="24" customHeight="1" thickBot="1">
      <c r="A94" s="527">
        <f>A90+1</f>
        <v>20</v>
      </c>
      <c r="B94" s="212" t="s">
        <v>336</v>
      </c>
      <c r="C94" s="212" t="s">
        <v>338</v>
      </c>
      <c r="D94" s="212" t="s">
        <v>24</v>
      </c>
      <c r="E94" s="464" t="s">
        <v>340</v>
      </c>
      <c r="F94" s="464"/>
      <c r="G94" s="464" t="s">
        <v>332</v>
      </c>
      <c r="H94" s="465"/>
      <c r="I94" s="215"/>
      <c r="J94" s="310"/>
      <c r="K94" s="310"/>
      <c r="L94" s="310"/>
      <c r="M94" s="311"/>
      <c r="N94" s="252"/>
      <c r="V94" s="273"/>
    </row>
    <row r="95" spans="1:22" ht="13.5" thickBot="1">
      <c r="A95" s="527"/>
      <c r="B95" s="253"/>
      <c r="C95" s="253"/>
      <c r="D95" s="254"/>
      <c r="E95" s="255"/>
      <c r="F95" s="256"/>
      <c r="G95" s="583"/>
      <c r="H95" s="584"/>
      <c r="I95" s="585"/>
      <c r="J95" s="257"/>
      <c r="K95" s="258"/>
      <c r="L95" s="259"/>
      <c r="M95" s="260"/>
      <c r="N95" s="252"/>
      <c r="V95" s="273"/>
    </row>
    <row r="96" spans="1:22" ht="23.25" thickBot="1">
      <c r="A96" s="527"/>
      <c r="B96" s="208" t="s">
        <v>337</v>
      </c>
      <c r="C96" s="208" t="s">
        <v>339</v>
      </c>
      <c r="D96" s="208" t="s">
        <v>23</v>
      </c>
      <c r="E96" s="532" t="s">
        <v>341</v>
      </c>
      <c r="F96" s="532"/>
      <c r="G96" s="533"/>
      <c r="H96" s="534"/>
      <c r="I96" s="535"/>
      <c r="J96" s="261"/>
      <c r="K96" s="259"/>
      <c r="L96" s="262"/>
      <c r="M96" s="263"/>
      <c r="N96" s="252"/>
      <c r="V96" s="273"/>
    </row>
    <row r="97" spans="1:22" ht="13.5" thickBot="1">
      <c r="A97" s="528"/>
      <c r="B97" s="312"/>
      <c r="C97" s="312"/>
      <c r="D97" s="313"/>
      <c r="E97" s="314" t="s">
        <v>4</v>
      </c>
      <c r="F97" s="315"/>
      <c r="G97" s="577"/>
      <c r="H97" s="578"/>
      <c r="I97" s="579"/>
      <c r="J97" s="316"/>
      <c r="K97" s="317"/>
      <c r="L97" s="317"/>
      <c r="M97" s="318"/>
      <c r="N97" s="252"/>
      <c r="V97" s="273"/>
    </row>
    <row r="98" spans="1:22" ht="24" customHeight="1" thickBot="1">
      <c r="A98" s="527">
        <f>A94+1</f>
        <v>21</v>
      </c>
      <c r="B98" s="212" t="s">
        <v>336</v>
      </c>
      <c r="C98" s="212" t="s">
        <v>338</v>
      </c>
      <c r="D98" s="212" t="s">
        <v>24</v>
      </c>
      <c r="E98" s="464" t="s">
        <v>340</v>
      </c>
      <c r="F98" s="464"/>
      <c r="G98" s="464" t="s">
        <v>332</v>
      </c>
      <c r="H98" s="465"/>
      <c r="I98" s="215"/>
      <c r="J98" s="310"/>
      <c r="K98" s="310"/>
      <c r="L98" s="310"/>
      <c r="M98" s="311"/>
      <c r="N98" s="252"/>
      <c r="V98" s="273"/>
    </row>
    <row r="99" spans="1:22" ht="13.5" thickBot="1">
      <c r="A99" s="527"/>
      <c r="B99" s="253"/>
      <c r="C99" s="253"/>
      <c r="D99" s="254"/>
      <c r="E99" s="255"/>
      <c r="F99" s="256"/>
      <c r="G99" s="583"/>
      <c r="H99" s="584"/>
      <c r="I99" s="585"/>
      <c r="J99" s="257"/>
      <c r="K99" s="258"/>
      <c r="L99" s="259"/>
      <c r="M99" s="260"/>
      <c r="N99" s="252"/>
      <c r="V99" s="273"/>
    </row>
    <row r="100" spans="1:22" ht="23.25" thickBot="1">
      <c r="A100" s="527"/>
      <c r="B100" s="208" t="s">
        <v>337</v>
      </c>
      <c r="C100" s="208" t="s">
        <v>339</v>
      </c>
      <c r="D100" s="208" t="s">
        <v>23</v>
      </c>
      <c r="E100" s="532" t="s">
        <v>341</v>
      </c>
      <c r="F100" s="532"/>
      <c r="G100" s="533"/>
      <c r="H100" s="534"/>
      <c r="I100" s="535"/>
      <c r="J100" s="261"/>
      <c r="K100" s="259"/>
      <c r="L100" s="262"/>
      <c r="M100" s="263"/>
      <c r="N100" s="252"/>
      <c r="V100" s="273"/>
    </row>
    <row r="101" spans="1:22" ht="13.5" thickBot="1">
      <c r="A101" s="528"/>
      <c r="B101" s="312"/>
      <c r="C101" s="312"/>
      <c r="D101" s="313"/>
      <c r="E101" s="314" t="s">
        <v>4</v>
      </c>
      <c r="F101" s="315"/>
      <c r="G101" s="577"/>
      <c r="H101" s="578"/>
      <c r="I101" s="579"/>
      <c r="J101" s="316"/>
      <c r="K101" s="317"/>
      <c r="L101" s="317"/>
      <c r="M101" s="318"/>
      <c r="N101" s="252"/>
      <c r="V101" s="273"/>
    </row>
    <row r="102" spans="1:22" ht="24" customHeight="1" thickBot="1">
      <c r="A102" s="527">
        <f>A98+1</f>
        <v>22</v>
      </c>
      <c r="B102" s="212" t="s">
        <v>336</v>
      </c>
      <c r="C102" s="212" t="s">
        <v>338</v>
      </c>
      <c r="D102" s="212" t="s">
        <v>24</v>
      </c>
      <c r="E102" s="464" t="s">
        <v>340</v>
      </c>
      <c r="F102" s="464"/>
      <c r="G102" s="464" t="s">
        <v>332</v>
      </c>
      <c r="H102" s="465"/>
      <c r="I102" s="215"/>
      <c r="J102" s="310"/>
      <c r="K102" s="310"/>
      <c r="L102" s="310"/>
      <c r="M102" s="311"/>
      <c r="N102" s="252"/>
      <c r="V102" s="273"/>
    </row>
    <row r="103" spans="1:22" ht="13.5" thickBot="1">
      <c r="A103" s="527"/>
      <c r="B103" s="253"/>
      <c r="C103" s="253"/>
      <c r="D103" s="254"/>
      <c r="E103" s="255"/>
      <c r="F103" s="256"/>
      <c r="G103" s="583"/>
      <c r="H103" s="584"/>
      <c r="I103" s="585"/>
      <c r="J103" s="257"/>
      <c r="K103" s="258"/>
      <c r="L103" s="259"/>
      <c r="M103" s="260"/>
      <c r="N103" s="252"/>
      <c r="V103" s="273"/>
    </row>
    <row r="104" spans="1:22" ht="23.25" thickBot="1">
      <c r="A104" s="527"/>
      <c r="B104" s="208" t="s">
        <v>337</v>
      </c>
      <c r="C104" s="208" t="s">
        <v>339</v>
      </c>
      <c r="D104" s="208" t="s">
        <v>23</v>
      </c>
      <c r="E104" s="532" t="s">
        <v>341</v>
      </c>
      <c r="F104" s="532"/>
      <c r="G104" s="533"/>
      <c r="H104" s="534"/>
      <c r="I104" s="535"/>
      <c r="J104" s="261"/>
      <c r="K104" s="259"/>
      <c r="L104" s="262"/>
      <c r="M104" s="263"/>
      <c r="N104" s="252"/>
      <c r="V104" s="273"/>
    </row>
    <row r="105" spans="1:22" ht="13.5" thickBot="1">
      <c r="A105" s="528"/>
      <c r="B105" s="312"/>
      <c r="C105" s="312"/>
      <c r="D105" s="313"/>
      <c r="E105" s="314" t="s">
        <v>4</v>
      </c>
      <c r="F105" s="315"/>
      <c r="G105" s="577"/>
      <c r="H105" s="578"/>
      <c r="I105" s="579"/>
      <c r="J105" s="316"/>
      <c r="K105" s="317"/>
      <c r="L105" s="317"/>
      <c r="M105" s="318"/>
      <c r="N105" s="252"/>
      <c r="V105" s="273"/>
    </row>
    <row r="106" spans="1:22" ht="24" customHeight="1" thickBot="1">
      <c r="A106" s="527">
        <f>A102+1</f>
        <v>23</v>
      </c>
      <c r="B106" s="212" t="s">
        <v>336</v>
      </c>
      <c r="C106" s="212" t="s">
        <v>338</v>
      </c>
      <c r="D106" s="212" t="s">
        <v>24</v>
      </c>
      <c r="E106" s="464" t="s">
        <v>340</v>
      </c>
      <c r="F106" s="464"/>
      <c r="G106" s="464" t="s">
        <v>332</v>
      </c>
      <c r="H106" s="465"/>
      <c r="I106" s="215"/>
      <c r="J106" s="310"/>
      <c r="K106" s="310"/>
      <c r="L106" s="310"/>
      <c r="M106" s="311"/>
      <c r="N106" s="252"/>
      <c r="V106" s="273"/>
    </row>
    <row r="107" spans="1:22" ht="13.5" thickBot="1">
      <c r="A107" s="527"/>
      <c r="B107" s="253"/>
      <c r="C107" s="253"/>
      <c r="D107" s="254"/>
      <c r="E107" s="255"/>
      <c r="F107" s="256"/>
      <c r="G107" s="583"/>
      <c r="H107" s="584"/>
      <c r="I107" s="585"/>
      <c r="J107" s="257"/>
      <c r="K107" s="258"/>
      <c r="L107" s="259"/>
      <c r="M107" s="260"/>
      <c r="N107" s="252"/>
      <c r="V107" s="273"/>
    </row>
    <row r="108" spans="1:22" ht="23.25" thickBot="1">
      <c r="A108" s="527"/>
      <c r="B108" s="208" t="s">
        <v>337</v>
      </c>
      <c r="C108" s="208" t="s">
        <v>339</v>
      </c>
      <c r="D108" s="208" t="s">
        <v>23</v>
      </c>
      <c r="E108" s="532" t="s">
        <v>341</v>
      </c>
      <c r="F108" s="532"/>
      <c r="G108" s="533"/>
      <c r="H108" s="534"/>
      <c r="I108" s="535"/>
      <c r="J108" s="261"/>
      <c r="K108" s="259"/>
      <c r="L108" s="262"/>
      <c r="M108" s="263"/>
      <c r="N108" s="252"/>
      <c r="V108" s="273"/>
    </row>
    <row r="109" spans="1:22" ht="13.5" thickBot="1">
      <c r="A109" s="528"/>
      <c r="B109" s="312"/>
      <c r="C109" s="312"/>
      <c r="D109" s="313"/>
      <c r="E109" s="314" t="s">
        <v>4</v>
      </c>
      <c r="F109" s="315"/>
      <c r="G109" s="577"/>
      <c r="H109" s="578"/>
      <c r="I109" s="579"/>
      <c r="J109" s="316"/>
      <c r="K109" s="317"/>
      <c r="L109" s="317"/>
      <c r="M109" s="318"/>
      <c r="N109" s="252"/>
      <c r="V109" s="273"/>
    </row>
    <row r="110" spans="1:22" ht="24" customHeight="1" thickBot="1">
      <c r="A110" s="527">
        <f>A106+1</f>
        <v>24</v>
      </c>
      <c r="B110" s="212" t="s">
        <v>336</v>
      </c>
      <c r="C110" s="212" t="s">
        <v>338</v>
      </c>
      <c r="D110" s="212" t="s">
        <v>24</v>
      </c>
      <c r="E110" s="464" t="s">
        <v>340</v>
      </c>
      <c r="F110" s="464"/>
      <c r="G110" s="464" t="s">
        <v>332</v>
      </c>
      <c r="H110" s="465"/>
      <c r="I110" s="215"/>
      <c r="J110" s="310"/>
      <c r="K110" s="310"/>
      <c r="L110" s="310"/>
      <c r="M110" s="311"/>
      <c r="N110" s="252"/>
      <c r="V110" s="273"/>
    </row>
    <row r="111" spans="1:22" ht="13.5" thickBot="1">
      <c r="A111" s="527"/>
      <c r="B111" s="253"/>
      <c r="C111" s="253"/>
      <c r="D111" s="254"/>
      <c r="E111" s="255"/>
      <c r="F111" s="256"/>
      <c r="G111" s="583"/>
      <c r="H111" s="584"/>
      <c r="I111" s="585"/>
      <c r="J111" s="257"/>
      <c r="K111" s="258"/>
      <c r="L111" s="259"/>
      <c r="M111" s="260"/>
      <c r="N111" s="252"/>
      <c r="V111" s="273"/>
    </row>
    <row r="112" spans="1:22" ht="23.25" thickBot="1">
      <c r="A112" s="527"/>
      <c r="B112" s="208" t="s">
        <v>337</v>
      </c>
      <c r="C112" s="208" t="s">
        <v>339</v>
      </c>
      <c r="D112" s="208" t="s">
        <v>23</v>
      </c>
      <c r="E112" s="532" t="s">
        <v>341</v>
      </c>
      <c r="F112" s="532"/>
      <c r="G112" s="533"/>
      <c r="H112" s="534"/>
      <c r="I112" s="535"/>
      <c r="J112" s="261"/>
      <c r="K112" s="259"/>
      <c r="L112" s="262"/>
      <c r="M112" s="263"/>
      <c r="N112" s="252"/>
      <c r="V112" s="273"/>
    </row>
    <row r="113" spans="1:22" ht="13.5" thickBot="1">
      <c r="A113" s="528"/>
      <c r="B113" s="312"/>
      <c r="C113" s="312"/>
      <c r="D113" s="313"/>
      <c r="E113" s="314" t="s">
        <v>4</v>
      </c>
      <c r="F113" s="315"/>
      <c r="G113" s="577"/>
      <c r="H113" s="578"/>
      <c r="I113" s="579"/>
      <c r="J113" s="316"/>
      <c r="K113" s="317"/>
      <c r="L113" s="317"/>
      <c r="M113" s="318"/>
      <c r="N113" s="252"/>
      <c r="V113" s="273"/>
    </row>
    <row r="114" spans="1:22" ht="24" customHeight="1" thickBot="1">
      <c r="A114" s="527">
        <f>A110+1</f>
        <v>25</v>
      </c>
      <c r="B114" s="212" t="s">
        <v>336</v>
      </c>
      <c r="C114" s="212" t="s">
        <v>338</v>
      </c>
      <c r="D114" s="212" t="s">
        <v>24</v>
      </c>
      <c r="E114" s="464" t="s">
        <v>340</v>
      </c>
      <c r="F114" s="464"/>
      <c r="G114" s="464" t="s">
        <v>332</v>
      </c>
      <c r="H114" s="465"/>
      <c r="I114" s="215"/>
      <c r="J114" s="310"/>
      <c r="K114" s="310"/>
      <c r="L114" s="310"/>
      <c r="M114" s="311"/>
      <c r="N114" s="252"/>
      <c r="V114" s="273"/>
    </row>
    <row r="115" spans="1:22" ht="13.5" thickBot="1">
      <c r="A115" s="527"/>
      <c r="B115" s="253"/>
      <c r="C115" s="253"/>
      <c r="D115" s="254"/>
      <c r="E115" s="255"/>
      <c r="F115" s="256"/>
      <c r="G115" s="583"/>
      <c r="H115" s="584"/>
      <c r="I115" s="585"/>
      <c r="J115" s="257"/>
      <c r="K115" s="258"/>
      <c r="L115" s="259"/>
      <c r="M115" s="260"/>
      <c r="N115" s="252"/>
      <c r="V115" s="273"/>
    </row>
    <row r="116" spans="1:22" ht="23.25" thickBot="1">
      <c r="A116" s="527"/>
      <c r="B116" s="208" t="s">
        <v>337</v>
      </c>
      <c r="C116" s="208" t="s">
        <v>339</v>
      </c>
      <c r="D116" s="208" t="s">
        <v>23</v>
      </c>
      <c r="E116" s="532" t="s">
        <v>341</v>
      </c>
      <c r="F116" s="532"/>
      <c r="G116" s="533"/>
      <c r="H116" s="534"/>
      <c r="I116" s="535"/>
      <c r="J116" s="261"/>
      <c r="K116" s="259"/>
      <c r="L116" s="262"/>
      <c r="M116" s="263"/>
      <c r="N116" s="252"/>
      <c r="V116" s="273"/>
    </row>
    <row r="117" spans="1:22" ht="13.5" thickBot="1">
      <c r="A117" s="528"/>
      <c r="B117" s="312"/>
      <c r="C117" s="312"/>
      <c r="D117" s="313"/>
      <c r="E117" s="314" t="s">
        <v>4</v>
      </c>
      <c r="F117" s="315"/>
      <c r="G117" s="577"/>
      <c r="H117" s="578"/>
      <c r="I117" s="579"/>
      <c r="J117" s="316"/>
      <c r="K117" s="317"/>
      <c r="L117" s="317"/>
      <c r="M117" s="318"/>
      <c r="N117" s="252"/>
      <c r="V117" s="273"/>
    </row>
    <row r="118" spans="1:22" ht="24" customHeight="1" thickBot="1">
      <c r="A118" s="527">
        <f>A114+1</f>
        <v>26</v>
      </c>
      <c r="B118" s="212" t="s">
        <v>336</v>
      </c>
      <c r="C118" s="212" t="s">
        <v>338</v>
      </c>
      <c r="D118" s="212" t="s">
        <v>24</v>
      </c>
      <c r="E118" s="464" t="s">
        <v>340</v>
      </c>
      <c r="F118" s="464"/>
      <c r="G118" s="464" t="s">
        <v>332</v>
      </c>
      <c r="H118" s="465"/>
      <c r="I118" s="215"/>
      <c r="J118" s="310"/>
      <c r="K118" s="310"/>
      <c r="L118" s="310"/>
      <c r="M118" s="311"/>
      <c r="N118" s="252"/>
      <c r="V118" s="273"/>
    </row>
    <row r="119" spans="1:22" ht="13.5" thickBot="1">
      <c r="A119" s="527"/>
      <c r="B119" s="253"/>
      <c r="C119" s="253"/>
      <c r="D119" s="254"/>
      <c r="E119" s="255"/>
      <c r="F119" s="256"/>
      <c r="G119" s="583"/>
      <c r="H119" s="584"/>
      <c r="I119" s="585"/>
      <c r="J119" s="257"/>
      <c r="K119" s="258"/>
      <c r="L119" s="259"/>
      <c r="M119" s="260"/>
      <c r="N119" s="252"/>
      <c r="V119" s="273"/>
    </row>
    <row r="120" spans="1:22" ht="23.25" thickBot="1">
      <c r="A120" s="527"/>
      <c r="B120" s="208" t="s">
        <v>337</v>
      </c>
      <c r="C120" s="208" t="s">
        <v>339</v>
      </c>
      <c r="D120" s="208" t="s">
        <v>23</v>
      </c>
      <c r="E120" s="532" t="s">
        <v>341</v>
      </c>
      <c r="F120" s="532"/>
      <c r="G120" s="533"/>
      <c r="H120" s="534"/>
      <c r="I120" s="535"/>
      <c r="J120" s="261"/>
      <c r="K120" s="259"/>
      <c r="L120" s="262"/>
      <c r="M120" s="263"/>
      <c r="N120" s="252"/>
      <c r="V120" s="273"/>
    </row>
    <row r="121" spans="1:22" ht="13.5" thickBot="1">
      <c r="A121" s="528"/>
      <c r="B121" s="312"/>
      <c r="C121" s="312"/>
      <c r="D121" s="313"/>
      <c r="E121" s="314" t="s">
        <v>4</v>
      </c>
      <c r="F121" s="315"/>
      <c r="G121" s="577"/>
      <c r="H121" s="578"/>
      <c r="I121" s="579"/>
      <c r="J121" s="316"/>
      <c r="K121" s="317"/>
      <c r="L121" s="317"/>
      <c r="M121" s="318"/>
      <c r="N121" s="252"/>
      <c r="V121" s="273"/>
    </row>
    <row r="122" spans="1:22" ht="24" customHeight="1" thickBot="1">
      <c r="A122" s="527">
        <f>A118+1</f>
        <v>27</v>
      </c>
      <c r="B122" s="212" t="s">
        <v>336</v>
      </c>
      <c r="C122" s="212" t="s">
        <v>338</v>
      </c>
      <c r="D122" s="212" t="s">
        <v>24</v>
      </c>
      <c r="E122" s="464" t="s">
        <v>340</v>
      </c>
      <c r="F122" s="464"/>
      <c r="G122" s="464" t="s">
        <v>332</v>
      </c>
      <c r="H122" s="465"/>
      <c r="I122" s="215"/>
      <c r="J122" s="310"/>
      <c r="K122" s="310"/>
      <c r="L122" s="310"/>
      <c r="M122" s="311"/>
      <c r="N122" s="252"/>
      <c r="V122" s="273"/>
    </row>
    <row r="123" spans="1:22" ht="13.5" thickBot="1">
      <c r="A123" s="527"/>
      <c r="B123" s="253"/>
      <c r="C123" s="253"/>
      <c r="D123" s="254"/>
      <c r="E123" s="255"/>
      <c r="F123" s="256"/>
      <c r="G123" s="583"/>
      <c r="H123" s="584"/>
      <c r="I123" s="585"/>
      <c r="J123" s="257"/>
      <c r="K123" s="258"/>
      <c r="L123" s="259"/>
      <c r="M123" s="260"/>
      <c r="N123" s="252"/>
      <c r="V123" s="273"/>
    </row>
    <row r="124" spans="1:22" ht="23.25" thickBot="1">
      <c r="A124" s="527"/>
      <c r="B124" s="208" t="s">
        <v>337</v>
      </c>
      <c r="C124" s="208" t="s">
        <v>339</v>
      </c>
      <c r="D124" s="208" t="s">
        <v>23</v>
      </c>
      <c r="E124" s="532" t="s">
        <v>341</v>
      </c>
      <c r="F124" s="532"/>
      <c r="G124" s="533"/>
      <c r="H124" s="534"/>
      <c r="I124" s="535"/>
      <c r="J124" s="261"/>
      <c r="K124" s="259"/>
      <c r="L124" s="262"/>
      <c r="M124" s="263"/>
      <c r="N124" s="252"/>
      <c r="V124" s="273"/>
    </row>
    <row r="125" spans="1:22" ht="13.5" thickBot="1">
      <c r="A125" s="528"/>
      <c r="B125" s="312"/>
      <c r="C125" s="312"/>
      <c r="D125" s="313"/>
      <c r="E125" s="314" t="s">
        <v>4</v>
      </c>
      <c r="F125" s="315"/>
      <c r="G125" s="577"/>
      <c r="H125" s="578"/>
      <c r="I125" s="579"/>
      <c r="J125" s="316"/>
      <c r="K125" s="317"/>
      <c r="L125" s="317"/>
      <c r="M125" s="318"/>
      <c r="N125" s="252"/>
      <c r="V125" s="273"/>
    </row>
    <row r="126" spans="1:22" ht="24" customHeight="1" thickBot="1">
      <c r="A126" s="527">
        <f>A122+1</f>
        <v>28</v>
      </c>
      <c r="B126" s="212" t="s">
        <v>336</v>
      </c>
      <c r="C126" s="212" t="s">
        <v>338</v>
      </c>
      <c r="D126" s="212" t="s">
        <v>24</v>
      </c>
      <c r="E126" s="464" t="s">
        <v>340</v>
      </c>
      <c r="F126" s="464"/>
      <c r="G126" s="464" t="s">
        <v>332</v>
      </c>
      <c r="H126" s="465"/>
      <c r="I126" s="215"/>
      <c r="J126" s="310"/>
      <c r="K126" s="310"/>
      <c r="L126" s="310"/>
      <c r="M126" s="311"/>
      <c r="N126" s="252"/>
      <c r="V126" s="273"/>
    </row>
    <row r="127" spans="1:22" ht="13.5" thickBot="1">
      <c r="A127" s="527"/>
      <c r="B127" s="253"/>
      <c r="C127" s="253"/>
      <c r="D127" s="254"/>
      <c r="E127" s="255"/>
      <c r="F127" s="256"/>
      <c r="G127" s="583"/>
      <c r="H127" s="584"/>
      <c r="I127" s="585"/>
      <c r="J127" s="257"/>
      <c r="K127" s="258"/>
      <c r="L127" s="259"/>
      <c r="M127" s="260"/>
      <c r="N127" s="252"/>
      <c r="V127" s="273"/>
    </row>
    <row r="128" spans="1:22" ht="23.25" thickBot="1">
      <c r="A128" s="527"/>
      <c r="B128" s="208" t="s">
        <v>337</v>
      </c>
      <c r="C128" s="208" t="s">
        <v>339</v>
      </c>
      <c r="D128" s="208" t="s">
        <v>23</v>
      </c>
      <c r="E128" s="532" t="s">
        <v>341</v>
      </c>
      <c r="F128" s="532"/>
      <c r="G128" s="533"/>
      <c r="H128" s="534"/>
      <c r="I128" s="535"/>
      <c r="J128" s="261"/>
      <c r="K128" s="259"/>
      <c r="L128" s="262"/>
      <c r="M128" s="263"/>
      <c r="N128" s="252"/>
      <c r="V128" s="273"/>
    </row>
    <row r="129" spans="1:22" ht="13.5" thickBot="1">
      <c r="A129" s="528"/>
      <c r="B129" s="312"/>
      <c r="C129" s="312"/>
      <c r="D129" s="313"/>
      <c r="E129" s="314" t="s">
        <v>4</v>
      </c>
      <c r="F129" s="315"/>
      <c r="G129" s="577"/>
      <c r="H129" s="578"/>
      <c r="I129" s="579"/>
      <c r="J129" s="316"/>
      <c r="K129" s="317"/>
      <c r="L129" s="317"/>
      <c r="M129" s="318"/>
      <c r="N129" s="252"/>
      <c r="V129" s="273"/>
    </row>
    <row r="130" spans="1:22" ht="24" customHeight="1" thickBot="1">
      <c r="A130" s="527">
        <f>A126+1</f>
        <v>29</v>
      </c>
      <c r="B130" s="212" t="s">
        <v>336</v>
      </c>
      <c r="C130" s="212" t="s">
        <v>338</v>
      </c>
      <c r="D130" s="212" t="s">
        <v>24</v>
      </c>
      <c r="E130" s="464" t="s">
        <v>340</v>
      </c>
      <c r="F130" s="464"/>
      <c r="G130" s="464" t="s">
        <v>332</v>
      </c>
      <c r="H130" s="465"/>
      <c r="I130" s="215"/>
      <c r="J130" s="310"/>
      <c r="K130" s="310"/>
      <c r="L130" s="310"/>
      <c r="M130" s="311"/>
      <c r="N130" s="252"/>
      <c r="V130" s="273"/>
    </row>
    <row r="131" spans="1:22" ht="13.5" thickBot="1">
      <c r="A131" s="527"/>
      <c r="B131" s="253"/>
      <c r="C131" s="253"/>
      <c r="D131" s="254"/>
      <c r="E131" s="255"/>
      <c r="F131" s="256"/>
      <c r="G131" s="583"/>
      <c r="H131" s="584"/>
      <c r="I131" s="585"/>
      <c r="J131" s="257"/>
      <c r="K131" s="258"/>
      <c r="L131" s="259"/>
      <c r="M131" s="260"/>
      <c r="N131" s="252"/>
      <c r="V131" s="273"/>
    </row>
    <row r="132" spans="1:22" ht="23.25" thickBot="1">
      <c r="A132" s="527"/>
      <c r="B132" s="208" t="s">
        <v>337</v>
      </c>
      <c r="C132" s="208" t="s">
        <v>339</v>
      </c>
      <c r="D132" s="208" t="s">
        <v>23</v>
      </c>
      <c r="E132" s="532" t="s">
        <v>341</v>
      </c>
      <c r="F132" s="532"/>
      <c r="G132" s="533"/>
      <c r="H132" s="534"/>
      <c r="I132" s="535"/>
      <c r="J132" s="261"/>
      <c r="K132" s="259"/>
      <c r="L132" s="262"/>
      <c r="M132" s="263"/>
      <c r="N132" s="252"/>
      <c r="V132" s="273"/>
    </row>
    <row r="133" spans="1:22" ht="13.5" thickBot="1">
      <c r="A133" s="528"/>
      <c r="B133" s="312"/>
      <c r="C133" s="312"/>
      <c r="D133" s="313"/>
      <c r="E133" s="314" t="s">
        <v>4</v>
      </c>
      <c r="F133" s="315"/>
      <c r="G133" s="577"/>
      <c r="H133" s="578"/>
      <c r="I133" s="579"/>
      <c r="J133" s="316"/>
      <c r="K133" s="317"/>
      <c r="L133" s="317"/>
      <c r="M133" s="318"/>
      <c r="N133" s="252"/>
      <c r="V133" s="273"/>
    </row>
    <row r="134" spans="1:22" ht="24" customHeight="1" thickBot="1">
      <c r="A134" s="527">
        <f>A130+1</f>
        <v>30</v>
      </c>
      <c r="B134" s="212" t="s">
        <v>336</v>
      </c>
      <c r="C134" s="212" t="s">
        <v>338</v>
      </c>
      <c r="D134" s="212" t="s">
        <v>24</v>
      </c>
      <c r="E134" s="464" t="s">
        <v>340</v>
      </c>
      <c r="F134" s="464"/>
      <c r="G134" s="464" t="s">
        <v>332</v>
      </c>
      <c r="H134" s="465"/>
      <c r="I134" s="215"/>
      <c r="J134" s="310"/>
      <c r="K134" s="310"/>
      <c r="L134" s="310"/>
      <c r="M134" s="311"/>
      <c r="N134" s="252"/>
      <c r="V134" s="273"/>
    </row>
    <row r="135" spans="1:22" ht="13.5" thickBot="1">
      <c r="A135" s="527"/>
      <c r="B135" s="253"/>
      <c r="C135" s="253"/>
      <c r="D135" s="254"/>
      <c r="E135" s="255"/>
      <c r="F135" s="256"/>
      <c r="G135" s="583"/>
      <c r="H135" s="584"/>
      <c r="I135" s="585"/>
      <c r="J135" s="257"/>
      <c r="K135" s="258"/>
      <c r="L135" s="259"/>
      <c r="M135" s="260"/>
      <c r="N135" s="252"/>
      <c r="V135" s="273"/>
    </row>
    <row r="136" spans="1:22" ht="23.25" thickBot="1">
      <c r="A136" s="527"/>
      <c r="B136" s="208" t="s">
        <v>337</v>
      </c>
      <c r="C136" s="208" t="s">
        <v>339</v>
      </c>
      <c r="D136" s="208" t="s">
        <v>23</v>
      </c>
      <c r="E136" s="532" t="s">
        <v>341</v>
      </c>
      <c r="F136" s="532"/>
      <c r="G136" s="533"/>
      <c r="H136" s="534"/>
      <c r="I136" s="535"/>
      <c r="J136" s="261"/>
      <c r="K136" s="259"/>
      <c r="L136" s="262"/>
      <c r="M136" s="263"/>
      <c r="N136" s="252"/>
      <c r="V136" s="273"/>
    </row>
    <row r="137" spans="1:22" ht="13.5" thickBot="1">
      <c r="A137" s="528"/>
      <c r="B137" s="312"/>
      <c r="C137" s="312"/>
      <c r="D137" s="313"/>
      <c r="E137" s="314" t="s">
        <v>4</v>
      </c>
      <c r="F137" s="315"/>
      <c r="G137" s="577"/>
      <c r="H137" s="578"/>
      <c r="I137" s="579"/>
      <c r="J137" s="316"/>
      <c r="K137" s="317"/>
      <c r="L137" s="317"/>
      <c r="M137" s="318"/>
      <c r="N137" s="252"/>
      <c r="V137" s="273"/>
    </row>
    <row r="138" spans="1:22" ht="24" customHeight="1" thickBot="1">
      <c r="A138" s="527">
        <f>A134+1</f>
        <v>31</v>
      </c>
      <c r="B138" s="212" t="s">
        <v>336</v>
      </c>
      <c r="C138" s="212" t="s">
        <v>338</v>
      </c>
      <c r="D138" s="212" t="s">
        <v>24</v>
      </c>
      <c r="E138" s="464" t="s">
        <v>340</v>
      </c>
      <c r="F138" s="464"/>
      <c r="G138" s="464" t="s">
        <v>332</v>
      </c>
      <c r="H138" s="465"/>
      <c r="I138" s="215"/>
      <c r="J138" s="310"/>
      <c r="K138" s="310"/>
      <c r="L138" s="310"/>
      <c r="M138" s="311"/>
      <c r="N138" s="252"/>
      <c r="V138" s="273"/>
    </row>
    <row r="139" spans="1:22" ht="13.5" thickBot="1">
      <c r="A139" s="527"/>
      <c r="B139" s="253"/>
      <c r="C139" s="253"/>
      <c r="D139" s="254"/>
      <c r="E139" s="255"/>
      <c r="F139" s="256"/>
      <c r="G139" s="583"/>
      <c r="H139" s="584"/>
      <c r="I139" s="585"/>
      <c r="J139" s="257"/>
      <c r="K139" s="258"/>
      <c r="L139" s="259"/>
      <c r="M139" s="260"/>
      <c r="N139" s="252"/>
      <c r="V139" s="273"/>
    </row>
    <row r="140" spans="1:22" ht="23.25" thickBot="1">
      <c r="A140" s="527"/>
      <c r="B140" s="208" t="s">
        <v>337</v>
      </c>
      <c r="C140" s="208" t="s">
        <v>339</v>
      </c>
      <c r="D140" s="208" t="s">
        <v>23</v>
      </c>
      <c r="E140" s="532" t="s">
        <v>341</v>
      </c>
      <c r="F140" s="532"/>
      <c r="G140" s="533"/>
      <c r="H140" s="534"/>
      <c r="I140" s="535"/>
      <c r="J140" s="261"/>
      <c r="K140" s="259"/>
      <c r="L140" s="262"/>
      <c r="M140" s="263"/>
      <c r="N140" s="252"/>
      <c r="V140" s="273"/>
    </row>
    <row r="141" spans="1:22" ht="13.5" thickBot="1">
      <c r="A141" s="528"/>
      <c r="B141" s="312"/>
      <c r="C141" s="312"/>
      <c r="D141" s="313"/>
      <c r="E141" s="314" t="s">
        <v>4</v>
      </c>
      <c r="F141" s="315"/>
      <c r="G141" s="577"/>
      <c r="H141" s="578"/>
      <c r="I141" s="579"/>
      <c r="J141" s="316"/>
      <c r="K141" s="317"/>
      <c r="L141" s="317"/>
      <c r="M141" s="318"/>
      <c r="N141" s="252"/>
      <c r="V141" s="273"/>
    </row>
    <row r="142" spans="1:22" ht="24" customHeight="1" thickBot="1">
      <c r="A142" s="527">
        <f>A138+1</f>
        <v>32</v>
      </c>
      <c r="B142" s="212" t="s">
        <v>336</v>
      </c>
      <c r="C142" s="212" t="s">
        <v>338</v>
      </c>
      <c r="D142" s="212" t="s">
        <v>24</v>
      </c>
      <c r="E142" s="464" t="s">
        <v>340</v>
      </c>
      <c r="F142" s="464"/>
      <c r="G142" s="464" t="s">
        <v>332</v>
      </c>
      <c r="H142" s="465"/>
      <c r="I142" s="215"/>
      <c r="J142" s="310"/>
      <c r="K142" s="310"/>
      <c r="L142" s="310"/>
      <c r="M142" s="311"/>
      <c r="N142" s="252"/>
      <c r="V142" s="273"/>
    </row>
    <row r="143" spans="1:22" ht="13.5" thickBot="1">
      <c r="A143" s="527"/>
      <c r="B143" s="253"/>
      <c r="C143" s="253"/>
      <c r="D143" s="254"/>
      <c r="E143" s="255"/>
      <c r="F143" s="256"/>
      <c r="G143" s="583"/>
      <c r="H143" s="584"/>
      <c r="I143" s="585"/>
      <c r="J143" s="257"/>
      <c r="K143" s="258"/>
      <c r="L143" s="259"/>
      <c r="M143" s="260"/>
      <c r="N143" s="252"/>
      <c r="V143" s="273"/>
    </row>
    <row r="144" spans="1:22" ht="23.25" thickBot="1">
      <c r="A144" s="527"/>
      <c r="B144" s="208" t="s">
        <v>337</v>
      </c>
      <c r="C144" s="208" t="s">
        <v>339</v>
      </c>
      <c r="D144" s="208" t="s">
        <v>23</v>
      </c>
      <c r="E144" s="532" t="s">
        <v>341</v>
      </c>
      <c r="F144" s="532"/>
      <c r="G144" s="533"/>
      <c r="H144" s="534"/>
      <c r="I144" s="535"/>
      <c r="J144" s="261"/>
      <c r="K144" s="259"/>
      <c r="L144" s="262"/>
      <c r="M144" s="263"/>
      <c r="N144" s="252"/>
      <c r="V144" s="273"/>
    </row>
    <row r="145" spans="1:22" ht="13.5" thickBot="1">
      <c r="A145" s="528"/>
      <c r="B145" s="312"/>
      <c r="C145" s="312"/>
      <c r="D145" s="313"/>
      <c r="E145" s="314" t="s">
        <v>4</v>
      </c>
      <c r="F145" s="315"/>
      <c r="G145" s="577"/>
      <c r="H145" s="578"/>
      <c r="I145" s="579"/>
      <c r="J145" s="316"/>
      <c r="K145" s="317"/>
      <c r="L145" s="317"/>
      <c r="M145" s="318"/>
      <c r="N145" s="252"/>
      <c r="V145" s="273"/>
    </row>
    <row r="146" spans="1:22" ht="24" customHeight="1" thickBot="1">
      <c r="A146" s="527">
        <f>A142+1</f>
        <v>33</v>
      </c>
      <c r="B146" s="212" t="s">
        <v>336</v>
      </c>
      <c r="C146" s="212" t="s">
        <v>338</v>
      </c>
      <c r="D146" s="212" t="s">
        <v>24</v>
      </c>
      <c r="E146" s="464" t="s">
        <v>340</v>
      </c>
      <c r="F146" s="464"/>
      <c r="G146" s="464" t="s">
        <v>332</v>
      </c>
      <c r="H146" s="465"/>
      <c r="I146" s="215"/>
      <c r="J146" s="310"/>
      <c r="K146" s="310"/>
      <c r="L146" s="310"/>
      <c r="M146" s="311"/>
      <c r="N146" s="252"/>
      <c r="V146" s="273"/>
    </row>
    <row r="147" spans="1:22" ht="13.5" thickBot="1">
      <c r="A147" s="527"/>
      <c r="B147" s="253"/>
      <c r="C147" s="253"/>
      <c r="D147" s="254"/>
      <c r="E147" s="255"/>
      <c r="F147" s="256"/>
      <c r="G147" s="583"/>
      <c r="H147" s="584"/>
      <c r="I147" s="585"/>
      <c r="J147" s="257"/>
      <c r="K147" s="258"/>
      <c r="L147" s="259"/>
      <c r="M147" s="260"/>
      <c r="N147" s="252"/>
      <c r="V147" s="273"/>
    </row>
    <row r="148" spans="1:22" ht="23.25" thickBot="1">
      <c r="A148" s="527"/>
      <c r="B148" s="208" t="s">
        <v>337</v>
      </c>
      <c r="C148" s="208" t="s">
        <v>339</v>
      </c>
      <c r="D148" s="208" t="s">
        <v>23</v>
      </c>
      <c r="E148" s="532" t="s">
        <v>341</v>
      </c>
      <c r="F148" s="532"/>
      <c r="G148" s="533"/>
      <c r="H148" s="534"/>
      <c r="I148" s="535"/>
      <c r="J148" s="261"/>
      <c r="K148" s="259"/>
      <c r="L148" s="262"/>
      <c r="M148" s="263"/>
      <c r="N148" s="252"/>
      <c r="V148" s="273"/>
    </row>
    <row r="149" spans="1:22" ht="13.5" thickBot="1">
      <c r="A149" s="528"/>
      <c r="B149" s="312"/>
      <c r="C149" s="312"/>
      <c r="D149" s="313"/>
      <c r="E149" s="314" t="s">
        <v>4</v>
      </c>
      <c r="F149" s="315"/>
      <c r="G149" s="577"/>
      <c r="H149" s="578"/>
      <c r="I149" s="579"/>
      <c r="J149" s="316"/>
      <c r="K149" s="317"/>
      <c r="L149" s="317"/>
      <c r="M149" s="318"/>
      <c r="N149" s="252"/>
      <c r="V149" s="273"/>
    </row>
    <row r="150" spans="1:22" ht="24" customHeight="1" thickBot="1">
      <c r="A150" s="527">
        <f>A146+1</f>
        <v>34</v>
      </c>
      <c r="B150" s="212" t="s">
        <v>336</v>
      </c>
      <c r="C150" s="212" t="s">
        <v>338</v>
      </c>
      <c r="D150" s="212" t="s">
        <v>24</v>
      </c>
      <c r="E150" s="464" t="s">
        <v>340</v>
      </c>
      <c r="F150" s="464"/>
      <c r="G150" s="464" t="s">
        <v>332</v>
      </c>
      <c r="H150" s="465"/>
      <c r="I150" s="215"/>
      <c r="J150" s="310"/>
      <c r="K150" s="310"/>
      <c r="L150" s="310"/>
      <c r="M150" s="311"/>
      <c r="N150" s="252"/>
      <c r="V150" s="273"/>
    </row>
    <row r="151" spans="1:22" ht="13.5" thickBot="1">
      <c r="A151" s="527"/>
      <c r="B151" s="253"/>
      <c r="C151" s="253"/>
      <c r="D151" s="254"/>
      <c r="E151" s="255"/>
      <c r="F151" s="256"/>
      <c r="G151" s="583"/>
      <c r="H151" s="584"/>
      <c r="I151" s="585"/>
      <c r="J151" s="257"/>
      <c r="K151" s="258"/>
      <c r="L151" s="259"/>
      <c r="M151" s="260"/>
      <c r="N151" s="252"/>
      <c r="V151" s="273"/>
    </row>
    <row r="152" spans="1:22" ht="23.25" thickBot="1">
      <c r="A152" s="527"/>
      <c r="B152" s="208" t="s">
        <v>337</v>
      </c>
      <c r="C152" s="208" t="s">
        <v>339</v>
      </c>
      <c r="D152" s="208" t="s">
        <v>23</v>
      </c>
      <c r="E152" s="532" t="s">
        <v>341</v>
      </c>
      <c r="F152" s="532"/>
      <c r="G152" s="533"/>
      <c r="H152" s="534"/>
      <c r="I152" s="535"/>
      <c r="J152" s="261"/>
      <c r="K152" s="259"/>
      <c r="L152" s="262"/>
      <c r="M152" s="263"/>
      <c r="N152" s="252"/>
      <c r="V152" s="273"/>
    </row>
    <row r="153" spans="1:22" ht="13.5" thickBot="1">
      <c r="A153" s="528"/>
      <c r="B153" s="312"/>
      <c r="C153" s="312"/>
      <c r="D153" s="313"/>
      <c r="E153" s="314" t="s">
        <v>4</v>
      </c>
      <c r="F153" s="315"/>
      <c r="G153" s="577"/>
      <c r="H153" s="578"/>
      <c r="I153" s="579"/>
      <c r="J153" s="316"/>
      <c r="K153" s="317"/>
      <c r="L153" s="317"/>
      <c r="M153" s="318"/>
      <c r="N153" s="252"/>
      <c r="V153" s="273"/>
    </row>
    <row r="154" spans="1:22" ht="24" customHeight="1" thickBot="1">
      <c r="A154" s="527">
        <f>A150+1</f>
        <v>35</v>
      </c>
      <c r="B154" s="212" t="s">
        <v>336</v>
      </c>
      <c r="C154" s="212" t="s">
        <v>338</v>
      </c>
      <c r="D154" s="212" t="s">
        <v>24</v>
      </c>
      <c r="E154" s="464" t="s">
        <v>340</v>
      </c>
      <c r="F154" s="464"/>
      <c r="G154" s="464" t="s">
        <v>332</v>
      </c>
      <c r="H154" s="465"/>
      <c r="I154" s="215"/>
      <c r="J154" s="310"/>
      <c r="K154" s="310"/>
      <c r="L154" s="310"/>
      <c r="M154" s="311"/>
      <c r="N154" s="252"/>
      <c r="V154" s="273"/>
    </row>
    <row r="155" spans="1:22" ht="13.5" thickBot="1">
      <c r="A155" s="527"/>
      <c r="B155" s="253"/>
      <c r="C155" s="253"/>
      <c r="D155" s="254"/>
      <c r="E155" s="255"/>
      <c r="F155" s="256"/>
      <c r="G155" s="583"/>
      <c r="H155" s="584"/>
      <c r="I155" s="585"/>
      <c r="J155" s="257"/>
      <c r="K155" s="258"/>
      <c r="L155" s="259"/>
      <c r="M155" s="260"/>
      <c r="N155" s="252"/>
      <c r="V155" s="273"/>
    </row>
    <row r="156" spans="1:22" ht="23.25" thickBot="1">
      <c r="A156" s="527"/>
      <c r="B156" s="208" t="s">
        <v>337</v>
      </c>
      <c r="C156" s="208" t="s">
        <v>339</v>
      </c>
      <c r="D156" s="208" t="s">
        <v>23</v>
      </c>
      <c r="E156" s="532" t="s">
        <v>341</v>
      </c>
      <c r="F156" s="532"/>
      <c r="G156" s="533"/>
      <c r="H156" s="534"/>
      <c r="I156" s="535"/>
      <c r="J156" s="261"/>
      <c r="K156" s="259"/>
      <c r="L156" s="262"/>
      <c r="M156" s="263"/>
      <c r="N156" s="252"/>
      <c r="V156" s="273"/>
    </row>
    <row r="157" spans="1:22" ht="13.5" thickBot="1">
      <c r="A157" s="528"/>
      <c r="B157" s="312"/>
      <c r="C157" s="312"/>
      <c r="D157" s="313"/>
      <c r="E157" s="314" t="s">
        <v>4</v>
      </c>
      <c r="F157" s="315"/>
      <c r="G157" s="577"/>
      <c r="H157" s="578"/>
      <c r="I157" s="579"/>
      <c r="J157" s="316"/>
      <c r="K157" s="317"/>
      <c r="L157" s="317"/>
      <c r="M157" s="318"/>
      <c r="N157" s="252"/>
      <c r="V157" s="273"/>
    </row>
    <row r="158" spans="1:22" ht="24" customHeight="1" thickBot="1">
      <c r="A158" s="527">
        <f>A154+1</f>
        <v>36</v>
      </c>
      <c r="B158" s="212" t="s">
        <v>336</v>
      </c>
      <c r="C158" s="212" t="s">
        <v>338</v>
      </c>
      <c r="D158" s="212" t="s">
        <v>24</v>
      </c>
      <c r="E158" s="464" t="s">
        <v>340</v>
      </c>
      <c r="F158" s="464"/>
      <c r="G158" s="464" t="s">
        <v>332</v>
      </c>
      <c r="H158" s="465"/>
      <c r="I158" s="215"/>
      <c r="J158" s="310"/>
      <c r="K158" s="310"/>
      <c r="L158" s="310"/>
      <c r="M158" s="311"/>
      <c r="N158" s="252"/>
      <c r="V158" s="273"/>
    </row>
    <row r="159" spans="1:22" ht="13.5" thickBot="1">
      <c r="A159" s="527"/>
      <c r="B159" s="253"/>
      <c r="C159" s="253"/>
      <c r="D159" s="254"/>
      <c r="E159" s="255"/>
      <c r="F159" s="256"/>
      <c r="G159" s="583"/>
      <c r="H159" s="584"/>
      <c r="I159" s="585"/>
      <c r="J159" s="257"/>
      <c r="K159" s="258"/>
      <c r="L159" s="259"/>
      <c r="M159" s="260"/>
      <c r="N159" s="252"/>
      <c r="V159" s="273"/>
    </row>
    <row r="160" spans="1:22" ht="23.25" thickBot="1">
      <c r="A160" s="527"/>
      <c r="B160" s="208" t="s">
        <v>337</v>
      </c>
      <c r="C160" s="208" t="s">
        <v>339</v>
      </c>
      <c r="D160" s="208" t="s">
        <v>23</v>
      </c>
      <c r="E160" s="532" t="s">
        <v>341</v>
      </c>
      <c r="F160" s="532"/>
      <c r="G160" s="533"/>
      <c r="H160" s="534"/>
      <c r="I160" s="535"/>
      <c r="J160" s="261"/>
      <c r="K160" s="259"/>
      <c r="L160" s="262"/>
      <c r="M160" s="263"/>
      <c r="N160" s="252"/>
      <c r="V160" s="273"/>
    </row>
    <row r="161" spans="1:22" ht="13.5" thickBot="1">
      <c r="A161" s="528"/>
      <c r="B161" s="312"/>
      <c r="C161" s="312"/>
      <c r="D161" s="313"/>
      <c r="E161" s="314" t="s">
        <v>4</v>
      </c>
      <c r="F161" s="315"/>
      <c r="G161" s="577"/>
      <c r="H161" s="578"/>
      <c r="I161" s="579"/>
      <c r="J161" s="316"/>
      <c r="K161" s="317"/>
      <c r="L161" s="317"/>
      <c r="M161" s="318"/>
      <c r="N161" s="252"/>
      <c r="V161" s="273"/>
    </row>
    <row r="162" spans="1:22" ht="24" customHeight="1" thickBot="1">
      <c r="A162" s="527">
        <f>A158+1</f>
        <v>37</v>
      </c>
      <c r="B162" s="212" t="s">
        <v>336</v>
      </c>
      <c r="C162" s="212" t="s">
        <v>338</v>
      </c>
      <c r="D162" s="212" t="s">
        <v>24</v>
      </c>
      <c r="E162" s="464" t="s">
        <v>340</v>
      </c>
      <c r="F162" s="464"/>
      <c r="G162" s="464" t="s">
        <v>332</v>
      </c>
      <c r="H162" s="465"/>
      <c r="I162" s="215"/>
      <c r="J162" s="310"/>
      <c r="K162" s="310"/>
      <c r="L162" s="310"/>
      <c r="M162" s="311"/>
      <c r="N162" s="252"/>
      <c r="V162" s="273"/>
    </row>
    <row r="163" spans="1:22" ht="13.5" thickBot="1">
      <c r="A163" s="527"/>
      <c r="B163" s="253"/>
      <c r="C163" s="253"/>
      <c r="D163" s="254"/>
      <c r="E163" s="255"/>
      <c r="F163" s="256"/>
      <c r="G163" s="583"/>
      <c r="H163" s="584"/>
      <c r="I163" s="585"/>
      <c r="J163" s="257"/>
      <c r="K163" s="258"/>
      <c r="L163" s="259"/>
      <c r="M163" s="260"/>
      <c r="N163" s="252"/>
      <c r="V163" s="273"/>
    </row>
    <row r="164" spans="1:22" ht="23.25" thickBot="1">
      <c r="A164" s="527"/>
      <c r="B164" s="208" t="s">
        <v>337</v>
      </c>
      <c r="C164" s="208" t="s">
        <v>339</v>
      </c>
      <c r="D164" s="208" t="s">
        <v>23</v>
      </c>
      <c r="E164" s="532" t="s">
        <v>341</v>
      </c>
      <c r="F164" s="532"/>
      <c r="G164" s="533"/>
      <c r="H164" s="534"/>
      <c r="I164" s="535"/>
      <c r="J164" s="261"/>
      <c r="K164" s="259"/>
      <c r="L164" s="262"/>
      <c r="M164" s="263"/>
      <c r="N164" s="252"/>
      <c r="V164" s="273"/>
    </row>
    <row r="165" spans="1:22" ht="13.5" thickBot="1">
      <c r="A165" s="528"/>
      <c r="B165" s="312"/>
      <c r="C165" s="312"/>
      <c r="D165" s="313"/>
      <c r="E165" s="314" t="s">
        <v>4</v>
      </c>
      <c r="F165" s="315"/>
      <c r="G165" s="577"/>
      <c r="H165" s="578"/>
      <c r="I165" s="579"/>
      <c r="J165" s="316"/>
      <c r="K165" s="317"/>
      <c r="L165" s="317"/>
      <c r="M165" s="318"/>
      <c r="N165" s="252"/>
      <c r="V165" s="273"/>
    </row>
    <row r="166" spans="1:22" ht="24" customHeight="1" thickBot="1">
      <c r="A166" s="527">
        <f>A162+1</f>
        <v>38</v>
      </c>
      <c r="B166" s="212" t="s">
        <v>336</v>
      </c>
      <c r="C166" s="212" t="s">
        <v>338</v>
      </c>
      <c r="D166" s="212" t="s">
        <v>24</v>
      </c>
      <c r="E166" s="464" t="s">
        <v>340</v>
      </c>
      <c r="F166" s="464"/>
      <c r="G166" s="464" t="s">
        <v>332</v>
      </c>
      <c r="H166" s="465"/>
      <c r="I166" s="215"/>
      <c r="J166" s="310"/>
      <c r="K166" s="310"/>
      <c r="L166" s="310"/>
      <c r="M166" s="311"/>
      <c r="N166" s="252"/>
      <c r="V166" s="273"/>
    </row>
    <row r="167" spans="1:22" ht="13.5" thickBot="1">
      <c r="A167" s="527"/>
      <c r="B167" s="253"/>
      <c r="C167" s="253"/>
      <c r="D167" s="254"/>
      <c r="E167" s="255"/>
      <c r="F167" s="256"/>
      <c r="G167" s="583"/>
      <c r="H167" s="584"/>
      <c r="I167" s="585"/>
      <c r="J167" s="257"/>
      <c r="K167" s="258"/>
      <c r="L167" s="259"/>
      <c r="M167" s="260"/>
      <c r="N167" s="252"/>
      <c r="V167" s="273"/>
    </row>
    <row r="168" spans="1:22" ht="23.25" thickBot="1">
      <c r="A168" s="527"/>
      <c r="B168" s="208" t="s">
        <v>337</v>
      </c>
      <c r="C168" s="208" t="s">
        <v>339</v>
      </c>
      <c r="D168" s="208" t="s">
        <v>23</v>
      </c>
      <c r="E168" s="532" t="s">
        <v>341</v>
      </c>
      <c r="F168" s="532"/>
      <c r="G168" s="533"/>
      <c r="H168" s="534"/>
      <c r="I168" s="535"/>
      <c r="J168" s="261"/>
      <c r="K168" s="259"/>
      <c r="L168" s="262"/>
      <c r="M168" s="263"/>
      <c r="N168" s="252"/>
      <c r="V168" s="273"/>
    </row>
    <row r="169" spans="1:22" ht="13.5" thickBot="1">
      <c r="A169" s="528"/>
      <c r="B169" s="312"/>
      <c r="C169" s="312"/>
      <c r="D169" s="313"/>
      <c r="E169" s="314" t="s">
        <v>4</v>
      </c>
      <c r="F169" s="315"/>
      <c r="G169" s="577"/>
      <c r="H169" s="578"/>
      <c r="I169" s="579"/>
      <c r="J169" s="316"/>
      <c r="K169" s="317"/>
      <c r="L169" s="317"/>
      <c r="M169" s="318"/>
      <c r="N169" s="252"/>
      <c r="V169" s="273"/>
    </row>
    <row r="170" spans="1:22" ht="24" customHeight="1" thickBot="1">
      <c r="A170" s="527">
        <f>A166+1</f>
        <v>39</v>
      </c>
      <c r="B170" s="212" t="s">
        <v>336</v>
      </c>
      <c r="C170" s="212" t="s">
        <v>338</v>
      </c>
      <c r="D170" s="212" t="s">
        <v>24</v>
      </c>
      <c r="E170" s="464" t="s">
        <v>340</v>
      </c>
      <c r="F170" s="464"/>
      <c r="G170" s="464" t="s">
        <v>332</v>
      </c>
      <c r="H170" s="465"/>
      <c r="I170" s="215"/>
      <c r="J170" s="310"/>
      <c r="K170" s="310"/>
      <c r="L170" s="310"/>
      <c r="M170" s="311"/>
      <c r="N170" s="252"/>
      <c r="V170" s="273"/>
    </row>
    <row r="171" spans="1:22" ht="13.5" thickBot="1">
      <c r="A171" s="527"/>
      <c r="B171" s="253"/>
      <c r="C171" s="253"/>
      <c r="D171" s="254"/>
      <c r="E171" s="255"/>
      <c r="F171" s="256"/>
      <c r="G171" s="583"/>
      <c r="H171" s="584"/>
      <c r="I171" s="585"/>
      <c r="J171" s="257"/>
      <c r="K171" s="258"/>
      <c r="L171" s="259"/>
      <c r="M171" s="260"/>
      <c r="N171" s="252"/>
      <c r="V171" s="273"/>
    </row>
    <row r="172" spans="1:22" ht="23.25" thickBot="1">
      <c r="A172" s="527"/>
      <c r="B172" s="208" t="s">
        <v>337</v>
      </c>
      <c r="C172" s="208" t="s">
        <v>339</v>
      </c>
      <c r="D172" s="208" t="s">
        <v>23</v>
      </c>
      <c r="E172" s="532" t="s">
        <v>341</v>
      </c>
      <c r="F172" s="532"/>
      <c r="G172" s="533"/>
      <c r="H172" s="534"/>
      <c r="I172" s="535"/>
      <c r="J172" s="261"/>
      <c r="K172" s="259"/>
      <c r="L172" s="262"/>
      <c r="M172" s="263"/>
      <c r="N172" s="252"/>
      <c r="V172" s="273"/>
    </row>
    <row r="173" spans="1:22" ht="13.5" thickBot="1">
      <c r="A173" s="528"/>
      <c r="B173" s="312"/>
      <c r="C173" s="312"/>
      <c r="D173" s="313"/>
      <c r="E173" s="314" t="s">
        <v>4</v>
      </c>
      <c r="F173" s="315"/>
      <c r="G173" s="577"/>
      <c r="H173" s="578"/>
      <c r="I173" s="579"/>
      <c r="J173" s="316"/>
      <c r="K173" s="317"/>
      <c r="L173" s="317"/>
      <c r="M173" s="318"/>
      <c r="N173" s="252"/>
      <c r="V173" s="273"/>
    </row>
    <row r="174" spans="1:22" ht="24" customHeight="1" thickBot="1">
      <c r="A174" s="527">
        <f>A170+1</f>
        <v>40</v>
      </c>
      <c r="B174" s="212" t="s">
        <v>336</v>
      </c>
      <c r="C174" s="212" t="s">
        <v>338</v>
      </c>
      <c r="D174" s="212" t="s">
        <v>24</v>
      </c>
      <c r="E174" s="464" t="s">
        <v>340</v>
      </c>
      <c r="F174" s="464"/>
      <c r="G174" s="464" t="s">
        <v>332</v>
      </c>
      <c r="H174" s="465"/>
      <c r="I174" s="215"/>
      <c r="J174" s="310"/>
      <c r="K174" s="310"/>
      <c r="L174" s="310"/>
      <c r="M174" s="311"/>
      <c r="N174" s="252"/>
      <c r="V174" s="273"/>
    </row>
    <row r="175" spans="1:22" ht="13.5" thickBot="1">
      <c r="A175" s="527"/>
      <c r="B175" s="253"/>
      <c r="C175" s="253"/>
      <c r="D175" s="254"/>
      <c r="E175" s="255"/>
      <c r="F175" s="256"/>
      <c r="G175" s="583"/>
      <c r="H175" s="584"/>
      <c r="I175" s="585"/>
      <c r="J175" s="257"/>
      <c r="K175" s="258"/>
      <c r="L175" s="259"/>
      <c r="M175" s="260"/>
      <c r="N175" s="252"/>
      <c r="V175" s="273"/>
    </row>
    <row r="176" spans="1:22" ht="23.25" thickBot="1">
      <c r="A176" s="527"/>
      <c r="B176" s="208" t="s">
        <v>337</v>
      </c>
      <c r="C176" s="208" t="s">
        <v>339</v>
      </c>
      <c r="D176" s="208" t="s">
        <v>23</v>
      </c>
      <c r="E176" s="532" t="s">
        <v>341</v>
      </c>
      <c r="F176" s="532"/>
      <c r="G176" s="533"/>
      <c r="H176" s="534"/>
      <c r="I176" s="535"/>
      <c r="J176" s="261"/>
      <c r="K176" s="259"/>
      <c r="L176" s="262"/>
      <c r="M176" s="263"/>
      <c r="N176" s="252"/>
      <c r="V176" s="273"/>
    </row>
    <row r="177" spans="1:22" ht="13.5" thickBot="1">
      <c r="A177" s="528"/>
      <c r="B177" s="312"/>
      <c r="C177" s="312"/>
      <c r="D177" s="313"/>
      <c r="E177" s="314" t="s">
        <v>4</v>
      </c>
      <c r="F177" s="315"/>
      <c r="G177" s="577"/>
      <c r="H177" s="578"/>
      <c r="I177" s="579"/>
      <c r="J177" s="316"/>
      <c r="K177" s="317"/>
      <c r="L177" s="317"/>
      <c r="M177" s="318"/>
      <c r="N177" s="252"/>
      <c r="V177" s="273"/>
    </row>
    <row r="178" spans="1:22" ht="24" customHeight="1" thickBot="1">
      <c r="A178" s="527">
        <f>A174+1</f>
        <v>41</v>
      </c>
      <c r="B178" s="212" t="s">
        <v>336</v>
      </c>
      <c r="C178" s="212" t="s">
        <v>338</v>
      </c>
      <c r="D178" s="212" t="s">
        <v>24</v>
      </c>
      <c r="E178" s="464" t="s">
        <v>340</v>
      </c>
      <c r="F178" s="464"/>
      <c r="G178" s="464" t="s">
        <v>332</v>
      </c>
      <c r="H178" s="465"/>
      <c r="I178" s="215"/>
      <c r="J178" s="310"/>
      <c r="K178" s="310"/>
      <c r="L178" s="310"/>
      <c r="M178" s="311"/>
      <c r="N178" s="252"/>
      <c r="V178" s="273"/>
    </row>
    <row r="179" spans="1:22" ht="13.5" thickBot="1">
      <c r="A179" s="527"/>
      <c r="B179" s="253"/>
      <c r="C179" s="253"/>
      <c r="D179" s="254"/>
      <c r="E179" s="255"/>
      <c r="F179" s="256"/>
      <c r="G179" s="583"/>
      <c r="H179" s="584"/>
      <c r="I179" s="585"/>
      <c r="J179" s="257"/>
      <c r="K179" s="258"/>
      <c r="L179" s="259"/>
      <c r="M179" s="260"/>
      <c r="N179" s="252"/>
      <c r="V179" s="273">
        <f>G179</f>
        <v>0</v>
      </c>
    </row>
    <row r="180" spans="1:22" ht="23.25" thickBot="1">
      <c r="A180" s="527"/>
      <c r="B180" s="208" t="s">
        <v>337</v>
      </c>
      <c r="C180" s="208" t="s">
        <v>339</v>
      </c>
      <c r="D180" s="208" t="s">
        <v>23</v>
      </c>
      <c r="E180" s="532" t="s">
        <v>341</v>
      </c>
      <c r="F180" s="532"/>
      <c r="G180" s="533"/>
      <c r="H180" s="534"/>
      <c r="I180" s="535"/>
      <c r="J180" s="261"/>
      <c r="K180" s="259"/>
      <c r="L180" s="262"/>
      <c r="M180" s="263"/>
      <c r="N180" s="252"/>
      <c r="V180" s="273"/>
    </row>
    <row r="181" spans="1:22" ht="13.5" thickBot="1">
      <c r="A181" s="528"/>
      <c r="B181" s="312"/>
      <c r="C181" s="312"/>
      <c r="D181" s="313"/>
      <c r="E181" s="314" t="s">
        <v>4</v>
      </c>
      <c r="F181" s="315"/>
      <c r="G181" s="577"/>
      <c r="H181" s="578"/>
      <c r="I181" s="579"/>
      <c r="J181" s="316"/>
      <c r="K181" s="317"/>
      <c r="L181" s="317"/>
      <c r="M181" s="318"/>
      <c r="N181" s="252"/>
      <c r="V181" s="273"/>
    </row>
    <row r="182" spans="1:22" ht="24" customHeight="1" thickBot="1">
      <c r="A182" s="527">
        <f>A178+1</f>
        <v>42</v>
      </c>
      <c r="B182" s="212" t="s">
        <v>336</v>
      </c>
      <c r="C182" s="212" t="s">
        <v>338</v>
      </c>
      <c r="D182" s="212" t="s">
        <v>24</v>
      </c>
      <c r="E182" s="464" t="s">
        <v>340</v>
      </c>
      <c r="F182" s="464"/>
      <c r="G182" s="464" t="s">
        <v>332</v>
      </c>
      <c r="H182" s="465"/>
      <c r="I182" s="215"/>
      <c r="J182" s="310"/>
      <c r="K182" s="310"/>
      <c r="L182" s="310"/>
      <c r="M182" s="311"/>
      <c r="N182" s="252"/>
      <c r="V182" s="273"/>
    </row>
    <row r="183" spans="1:22" ht="13.5" thickBot="1">
      <c r="A183" s="527"/>
      <c r="B183" s="253"/>
      <c r="C183" s="253"/>
      <c r="D183" s="254"/>
      <c r="E183" s="255"/>
      <c r="F183" s="256"/>
      <c r="G183" s="583"/>
      <c r="H183" s="584"/>
      <c r="I183" s="585"/>
      <c r="J183" s="257"/>
      <c r="K183" s="258"/>
      <c r="L183" s="259"/>
      <c r="M183" s="260"/>
      <c r="N183" s="252"/>
      <c r="V183" s="273">
        <f>G183</f>
        <v>0</v>
      </c>
    </row>
    <row r="184" spans="1:22" ht="23.25" thickBot="1">
      <c r="A184" s="527"/>
      <c r="B184" s="208" t="s">
        <v>337</v>
      </c>
      <c r="C184" s="208" t="s">
        <v>339</v>
      </c>
      <c r="D184" s="208" t="s">
        <v>23</v>
      </c>
      <c r="E184" s="532" t="s">
        <v>341</v>
      </c>
      <c r="F184" s="532"/>
      <c r="G184" s="533"/>
      <c r="H184" s="534"/>
      <c r="I184" s="535"/>
      <c r="J184" s="261"/>
      <c r="K184" s="259"/>
      <c r="L184" s="262"/>
      <c r="M184" s="263"/>
      <c r="N184" s="252"/>
      <c r="V184" s="273"/>
    </row>
    <row r="185" spans="1:22" ht="13.5" thickBot="1">
      <c r="A185" s="528"/>
      <c r="B185" s="312"/>
      <c r="C185" s="312"/>
      <c r="D185" s="313"/>
      <c r="E185" s="314" t="s">
        <v>4</v>
      </c>
      <c r="F185" s="315"/>
      <c r="G185" s="577"/>
      <c r="H185" s="578"/>
      <c r="I185" s="579"/>
      <c r="J185" s="316"/>
      <c r="K185" s="317"/>
      <c r="L185" s="317"/>
      <c r="M185" s="318"/>
      <c r="N185" s="252"/>
      <c r="V185" s="273"/>
    </row>
    <row r="186" spans="1:22" ht="24" customHeight="1" thickBot="1">
      <c r="A186" s="527">
        <f>A182+1</f>
        <v>43</v>
      </c>
      <c r="B186" s="212" t="s">
        <v>336</v>
      </c>
      <c r="C186" s="212" t="s">
        <v>338</v>
      </c>
      <c r="D186" s="212" t="s">
        <v>24</v>
      </c>
      <c r="E186" s="464" t="s">
        <v>340</v>
      </c>
      <c r="F186" s="464"/>
      <c r="G186" s="464" t="s">
        <v>332</v>
      </c>
      <c r="H186" s="465"/>
      <c r="I186" s="215"/>
      <c r="J186" s="310"/>
      <c r="K186" s="310"/>
      <c r="L186" s="310"/>
      <c r="M186" s="311"/>
      <c r="N186" s="252"/>
      <c r="V186" s="273"/>
    </row>
    <row r="187" spans="1:22" ht="13.5" thickBot="1">
      <c r="A187" s="527"/>
      <c r="B187" s="253"/>
      <c r="C187" s="253"/>
      <c r="D187" s="254"/>
      <c r="E187" s="255"/>
      <c r="F187" s="256"/>
      <c r="G187" s="583"/>
      <c r="H187" s="584"/>
      <c r="I187" s="585"/>
      <c r="J187" s="257"/>
      <c r="K187" s="258"/>
      <c r="L187" s="259"/>
      <c r="M187" s="260"/>
      <c r="N187" s="252"/>
      <c r="V187" s="273">
        <f>G187</f>
        <v>0</v>
      </c>
    </row>
    <row r="188" spans="1:22" ht="23.25" thickBot="1">
      <c r="A188" s="527"/>
      <c r="B188" s="208" t="s">
        <v>337</v>
      </c>
      <c r="C188" s="208" t="s">
        <v>339</v>
      </c>
      <c r="D188" s="208" t="s">
        <v>23</v>
      </c>
      <c r="E188" s="532" t="s">
        <v>341</v>
      </c>
      <c r="F188" s="532"/>
      <c r="G188" s="533"/>
      <c r="H188" s="534"/>
      <c r="I188" s="535"/>
      <c r="J188" s="261"/>
      <c r="K188" s="259"/>
      <c r="L188" s="262"/>
      <c r="M188" s="263"/>
      <c r="N188" s="252"/>
      <c r="V188" s="273"/>
    </row>
    <row r="189" spans="1:22" ht="13.5" thickBot="1">
      <c r="A189" s="528"/>
      <c r="B189" s="312"/>
      <c r="C189" s="312"/>
      <c r="D189" s="313"/>
      <c r="E189" s="314" t="s">
        <v>4</v>
      </c>
      <c r="F189" s="315"/>
      <c r="G189" s="577"/>
      <c r="H189" s="578"/>
      <c r="I189" s="579"/>
      <c r="J189" s="316"/>
      <c r="K189" s="317"/>
      <c r="L189" s="317"/>
      <c r="M189" s="318"/>
      <c r="N189" s="252"/>
      <c r="V189" s="273"/>
    </row>
    <row r="190" spans="1:22" ht="24" customHeight="1" thickBot="1">
      <c r="A190" s="527">
        <f>A186+1</f>
        <v>44</v>
      </c>
      <c r="B190" s="212" t="s">
        <v>336</v>
      </c>
      <c r="C190" s="212" t="s">
        <v>338</v>
      </c>
      <c r="D190" s="212" t="s">
        <v>24</v>
      </c>
      <c r="E190" s="464" t="s">
        <v>340</v>
      </c>
      <c r="F190" s="464"/>
      <c r="G190" s="464" t="s">
        <v>332</v>
      </c>
      <c r="H190" s="465"/>
      <c r="I190" s="215"/>
      <c r="J190" s="310"/>
      <c r="K190" s="310"/>
      <c r="L190" s="310"/>
      <c r="M190" s="311"/>
      <c r="N190" s="252"/>
      <c r="V190" s="273"/>
    </row>
    <row r="191" spans="1:22" ht="13.5" thickBot="1">
      <c r="A191" s="527"/>
      <c r="B191" s="253"/>
      <c r="C191" s="253"/>
      <c r="D191" s="254"/>
      <c r="E191" s="255"/>
      <c r="F191" s="256"/>
      <c r="G191" s="583"/>
      <c r="H191" s="584"/>
      <c r="I191" s="585"/>
      <c r="J191" s="257"/>
      <c r="K191" s="258"/>
      <c r="L191" s="259"/>
      <c r="M191" s="260"/>
      <c r="N191" s="252"/>
      <c r="V191" s="273">
        <f>G191</f>
        <v>0</v>
      </c>
    </row>
    <row r="192" spans="1:22" ht="23.25" thickBot="1">
      <c r="A192" s="527"/>
      <c r="B192" s="208" t="s">
        <v>337</v>
      </c>
      <c r="C192" s="208" t="s">
        <v>339</v>
      </c>
      <c r="D192" s="208" t="s">
        <v>23</v>
      </c>
      <c r="E192" s="532" t="s">
        <v>341</v>
      </c>
      <c r="F192" s="532"/>
      <c r="G192" s="533"/>
      <c r="H192" s="534"/>
      <c r="I192" s="535"/>
      <c r="J192" s="261"/>
      <c r="K192" s="259"/>
      <c r="L192" s="262"/>
      <c r="M192" s="263"/>
      <c r="N192" s="252"/>
      <c r="V192" s="273"/>
    </row>
    <row r="193" spans="1:22" ht="13.5" thickBot="1">
      <c r="A193" s="528"/>
      <c r="B193" s="312"/>
      <c r="C193" s="312"/>
      <c r="D193" s="313"/>
      <c r="E193" s="314" t="s">
        <v>4</v>
      </c>
      <c r="F193" s="315"/>
      <c r="G193" s="577"/>
      <c r="H193" s="578"/>
      <c r="I193" s="579"/>
      <c r="J193" s="316"/>
      <c r="K193" s="317"/>
      <c r="L193" s="317"/>
      <c r="M193" s="318"/>
      <c r="N193" s="252"/>
      <c r="V193" s="273"/>
    </row>
    <row r="194" spans="1:22" ht="24" customHeight="1" thickBot="1">
      <c r="A194" s="527">
        <f>A190+1</f>
        <v>45</v>
      </c>
      <c r="B194" s="212" t="s">
        <v>336</v>
      </c>
      <c r="C194" s="212" t="s">
        <v>338</v>
      </c>
      <c r="D194" s="212" t="s">
        <v>24</v>
      </c>
      <c r="E194" s="464" t="s">
        <v>340</v>
      </c>
      <c r="F194" s="464"/>
      <c r="G194" s="464" t="s">
        <v>332</v>
      </c>
      <c r="H194" s="465"/>
      <c r="I194" s="215"/>
      <c r="J194" s="310"/>
      <c r="K194" s="310"/>
      <c r="L194" s="310"/>
      <c r="M194" s="311"/>
      <c r="N194" s="252"/>
      <c r="V194" s="273"/>
    </row>
    <row r="195" spans="1:22" ht="13.5" thickBot="1">
      <c r="A195" s="527"/>
      <c r="B195" s="253"/>
      <c r="C195" s="253"/>
      <c r="D195" s="254"/>
      <c r="E195" s="255"/>
      <c r="F195" s="256"/>
      <c r="G195" s="583"/>
      <c r="H195" s="584"/>
      <c r="I195" s="585"/>
      <c r="J195" s="257"/>
      <c r="K195" s="258"/>
      <c r="L195" s="259"/>
      <c r="M195" s="260"/>
      <c r="N195" s="252"/>
      <c r="V195" s="273">
        <f>G195</f>
        <v>0</v>
      </c>
    </row>
    <row r="196" spans="1:22" ht="23.25" thickBot="1">
      <c r="A196" s="527"/>
      <c r="B196" s="208" t="s">
        <v>337</v>
      </c>
      <c r="C196" s="208" t="s">
        <v>339</v>
      </c>
      <c r="D196" s="208" t="s">
        <v>23</v>
      </c>
      <c r="E196" s="532" t="s">
        <v>341</v>
      </c>
      <c r="F196" s="532"/>
      <c r="G196" s="533"/>
      <c r="H196" s="534"/>
      <c r="I196" s="535"/>
      <c r="J196" s="261"/>
      <c r="K196" s="259"/>
      <c r="L196" s="262"/>
      <c r="M196" s="263"/>
      <c r="N196" s="252"/>
      <c r="V196" s="273"/>
    </row>
    <row r="197" spans="1:22" ht="13.5" thickBot="1">
      <c r="A197" s="528"/>
      <c r="B197" s="312"/>
      <c r="C197" s="312"/>
      <c r="D197" s="313"/>
      <c r="E197" s="314" t="s">
        <v>4</v>
      </c>
      <c r="F197" s="315"/>
      <c r="G197" s="577"/>
      <c r="H197" s="578"/>
      <c r="I197" s="579"/>
      <c r="J197" s="316"/>
      <c r="K197" s="317"/>
      <c r="L197" s="317"/>
      <c r="M197" s="318"/>
      <c r="N197" s="252"/>
      <c r="V197" s="273"/>
    </row>
    <row r="198" spans="1:22" ht="24" customHeight="1" thickBot="1">
      <c r="A198" s="527">
        <f>A194+1</f>
        <v>46</v>
      </c>
      <c r="B198" s="212" t="s">
        <v>336</v>
      </c>
      <c r="C198" s="212" t="s">
        <v>338</v>
      </c>
      <c r="D198" s="212" t="s">
        <v>24</v>
      </c>
      <c r="E198" s="464" t="s">
        <v>340</v>
      </c>
      <c r="F198" s="464"/>
      <c r="G198" s="464" t="s">
        <v>332</v>
      </c>
      <c r="H198" s="465"/>
      <c r="I198" s="215"/>
      <c r="J198" s="310"/>
      <c r="K198" s="310"/>
      <c r="L198" s="310"/>
      <c r="M198" s="311"/>
      <c r="N198" s="252"/>
      <c r="V198" s="273"/>
    </row>
    <row r="199" spans="1:22" ht="13.5" thickBot="1">
      <c r="A199" s="527"/>
      <c r="B199" s="253"/>
      <c r="C199" s="253"/>
      <c r="D199" s="254"/>
      <c r="E199" s="255"/>
      <c r="F199" s="256"/>
      <c r="G199" s="583"/>
      <c r="H199" s="584"/>
      <c r="I199" s="585"/>
      <c r="J199" s="257"/>
      <c r="K199" s="258"/>
      <c r="L199" s="259"/>
      <c r="M199" s="260"/>
      <c r="N199" s="252"/>
      <c r="V199" s="273">
        <f>G199</f>
        <v>0</v>
      </c>
    </row>
    <row r="200" spans="1:22" ht="23.25" thickBot="1">
      <c r="A200" s="527"/>
      <c r="B200" s="208" t="s">
        <v>337</v>
      </c>
      <c r="C200" s="208" t="s">
        <v>339</v>
      </c>
      <c r="D200" s="208" t="s">
        <v>23</v>
      </c>
      <c r="E200" s="532" t="s">
        <v>341</v>
      </c>
      <c r="F200" s="532"/>
      <c r="G200" s="533"/>
      <c r="H200" s="534"/>
      <c r="I200" s="535"/>
      <c r="J200" s="261"/>
      <c r="K200" s="259"/>
      <c r="L200" s="262"/>
      <c r="M200" s="263"/>
      <c r="N200" s="252"/>
      <c r="V200" s="273"/>
    </row>
    <row r="201" spans="1:22" ht="13.5" thickBot="1">
      <c r="A201" s="528"/>
      <c r="B201" s="312"/>
      <c r="C201" s="312"/>
      <c r="D201" s="313"/>
      <c r="E201" s="314" t="s">
        <v>4</v>
      </c>
      <c r="F201" s="315"/>
      <c r="G201" s="577"/>
      <c r="H201" s="578"/>
      <c r="I201" s="579"/>
      <c r="J201" s="316"/>
      <c r="K201" s="317"/>
      <c r="L201" s="317"/>
      <c r="M201" s="318"/>
      <c r="N201" s="252"/>
      <c r="V201" s="273"/>
    </row>
    <row r="202" spans="1:22" ht="24" customHeight="1" thickBot="1">
      <c r="A202" s="527">
        <f>A198+1</f>
        <v>47</v>
      </c>
      <c r="B202" s="212" t="s">
        <v>336</v>
      </c>
      <c r="C202" s="212" t="s">
        <v>338</v>
      </c>
      <c r="D202" s="212" t="s">
        <v>24</v>
      </c>
      <c r="E202" s="464" t="s">
        <v>340</v>
      </c>
      <c r="F202" s="464"/>
      <c r="G202" s="464" t="s">
        <v>332</v>
      </c>
      <c r="H202" s="465"/>
      <c r="I202" s="215"/>
      <c r="J202" s="310"/>
      <c r="K202" s="310"/>
      <c r="L202" s="310"/>
      <c r="M202" s="311"/>
      <c r="N202" s="252"/>
      <c r="V202" s="273"/>
    </row>
    <row r="203" spans="1:22" ht="13.5" thickBot="1">
      <c r="A203" s="527"/>
      <c r="B203" s="253"/>
      <c r="C203" s="253"/>
      <c r="D203" s="254"/>
      <c r="E203" s="255"/>
      <c r="F203" s="256"/>
      <c r="G203" s="583"/>
      <c r="H203" s="584"/>
      <c r="I203" s="585"/>
      <c r="J203" s="257"/>
      <c r="K203" s="258"/>
      <c r="L203" s="259"/>
      <c r="M203" s="260"/>
      <c r="N203" s="252"/>
      <c r="V203" s="273">
        <f>G203</f>
        <v>0</v>
      </c>
    </row>
    <row r="204" spans="1:22" ht="23.25" thickBot="1">
      <c r="A204" s="527"/>
      <c r="B204" s="208" t="s">
        <v>337</v>
      </c>
      <c r="C204" s="208" t="s">
        <v>339</v>
      </c>
      <c r="D204" s="208" t="s">
        <v>23</v>
      </c>
      <c r="E204" s="532" t="s">
        <v>341</v>
      </c>
      <c r="F204" s="532"/>
      <c r="G204" s="533"/>
      <c r="H204" s="534"/>
      <c r="I204" s="535"/>
      <c r="J204" s="261"/>
      <c r="K204" s="259"/>
      <c r="L204" s="262"/>
      <c r="M204" s="263"/>
      <c r="N204" s="252"/>
      <c r="V204" s="273"/>
    </row>
    <row r="205" spans="1:22" ht="13.5" thickBot="1">
      <c r="A205" s="528"/>
      <c r="B205" s="312"/>
      <c r="C205" s="312"/>
      <c r="D205" s="313"/>
      <c r="E205" s="314" t="s">
        <v>4</v>
      </c>
      <c r="F205" s="315"/>
      <c r="G205" s="577"/>
      <c r="H205" s="578"/>
      <c r="I205" s="579"/>
      <c r="J205" s="316"/>
      <c r="K205" s="317"/>
      <c r="L205" s="317"/>
      <c r="M205" s="318"/>
      <c r="N205" s="252"/>
      <c r="V205" s="273"/>
    </row>
    <row r="206" spans="1:22" ht="24" customHeight="1" thickBot="1">
      <c r="A206" s="527">
        <f>A202+1</f>
        <v>48</v>
      </c>
      <c r="B206" s="212" t="s">
        <v>336</v>
      </c>
      <c r="C206" s="212" t="s">
        <v>338</v>
      </c>
      <c r="D206" s="212" t="s">
        <v>24</v>
      </c>
      <c r="E206" s="464" t="s">
        <v>340</v>
      </c>
      <c r="F206" s="464"/>
      <c r="G206" s="464" t="s">
        <v>332</v>
      </c>
      <c r="H206" s="465"/>
      <c r="I206" s="215"/>
      <c r="J206" s="310"/>
      <c r="K206" s="310"/>
      <c r="L206" s="310"/>
      <c r="M206" s="311"/>
      <c r="N206" s="252"/>
      <c r="V206" s="273"/>
    </row>
    <row r="207" spans="1:22" ht="13.5" thickBot="1">
      <c r="A207" s="527"/>
      <c r="B207" s="253"/>
      <c r="C207" s="253"/>
      <c r="D207" s="254"/>
      <c r="E207" s="255"/>
      <c r="F207" s="256"/>
      <c r="G207" s="583"/>
      <c r="H207" s="584"/>
      <c r="I207" s="585"/>
      <c r="J207" s="257"/>
      <c r="K207" s="258"/>
      <c r="L207" s="259"/>
      <c r="M207" s="260"/>
      <c r="N207" s="252"/>
      <c r="V207" s="273">
        <f>G207</f>
        <v>0</v>
      </c>
    </row>
    <row r="208" spans="1:22" ht="23.25" thickBot="1">
      <c r="A208" s="527"/>
      <c r="B208" s="208" t="s">
        <v>337</v>
      </c>
      <c r="C208" s="208" t="s">
        <v>339</v>
      </c>
      <c r="D208" s="208" t="s">
        <v>23</v>
      </c>
      <c r="E208" s="532" t="s">
        <v>341</v>
      </c>
      <c r="F208" s="532"/>
      <c r="G208" s="533"/>
      <c r="H208" s="534"/>
      <c r="I208" s="535"/>
      <c r="J208" s="261"/>
      <c r="K208" s="259"/>
      <c r="L208" s="262"/>
      <c r="M208" s="263"/>
      <c r="N208" s="252"/>
      <c r="V208" s="273"/>
    </row>
    <row r="209" spans="1:22" ht="13.5" thickBot="1">
      <c r="A209" s="528"/>
      <c r="B209" s="312"/>
      <c r="C209" s="312"/>
      <c r="D209" s="313"/>
      <c r="E209" s="314" t="s">
        <v>4</v>
      </c>
      <c r="F209" s="315"/>
      <c r="G209" s="577"/>
      <c r="H209" s="578"/>
      <c r="I209" s="579"/>
      <c r="J209" s="316"/>
      <c r="K209" s="317"/>
      <c r="L209" s="317"/>
      <c r="M209" s="318"/>
      <c r="N209" s="252"/>
      <c r="V209" s="273"/>
    </row>
    <row r="210" spans="1:22" ht="24" customHeight="1" thickBot="1">
      <c r="A210" s="527">
        <f>A206+1</f>
        <v>49</v>
      </c>
      <c r="B210" s="212" t="s">
        <v>336</v>
      </c>
      <c r="C210" s="212" t="s">
        <v>338</v>
      </c>
      <c r="D210" s="212" t="s">
        <v>24</v>
      </c>
      <c r="E210" s="464" t="s">
        <v>340</v>
      </c>
      <c r="F210" s="464"/>
      <c r="G210" s="464" t="s">
        <v>332</v>
      </c>
      <c r="H210" s="465"/>
      <c r="I210" s="215"/>
      <c r="J210" s="310"/>
      <c r="K210" s="310"/>
      <c r="L210" s="310"/>
      <c r="M210" s="311"/>
      <c r="N210" s="252"/>
      <c r="V210" s="273"/>
    </row>
    <row r="211" spans="1:22" ht="13.5" thickBot="1">
      <c r="A211" s="527"/>
      <c r="B211" s="253"/>
      <c r="C211" s="253"/>
      <c r="D211" s="254"/>
      <c r="E211" s="255"/>
      <c r="F211" s="256"/>
      <c r="G211" s="583"/>
      <c r="H211" s="584"/>
      <c r="I211" s="585"/>
      <c r="J211" s="257"/>
      <c r="K211" s="258"/>
      <c r="L211" s="259"/>
      <c r="M211" s="260"/>
      <c r="N211" s="252"/>
      <c r="V211" s="273">
        <f>G211</f>
        <v>0</v>
      </c>
    </row>
    <row r="212" spans="1:22" ht="23.25" thickBot="1">
      <c r="A212" s="527"/>
      <c r="B212" s="208" t="s">
        <v>337</v>
      </c>
      <c r="C212" s="208" t="s">
        <v>339</v>
      </c>
      <c r="D212" s="208" t="s">
        <v>23</v>
      </c>
      <c r="E212" s="532" t="s">
        <v>341</v>
      </c>
      <c r="F212" s="532"/>
      <c r="G212" s="533"/>
      <c r="H212" s="534"/>
      <c r="I212" s="535"/>
      <c r="J212" s="261"/>
      <c r="K212" s="259"/>
      <c r="L212" s="262"/>
      <c r="M212" s="263"/>
      <c r="N212" s="252"/>
      <c r="V212" s="273"/>
    </row>
    <row r="213" spans="1:22" ht="13.5" thickBot="1">
      <c r="A213" s="528"/>
      <c r="B213" s="312"/>
      <c r="C213" s="312"/>
      <c r="D213" s="313"/>
      <c r="E213" s="314" t="s">
        <v>4</v>
      </c>
      <c r="F213" s="315"/>
      <c r="G213" s="577"/>
      <c r="H213" s="578"/>
      <c r="I213" s="579"/>
      <c r="J213" s="316"/>
      <c r="K213" s="317"/>
      <c r="L213" s="317"/>
      <c r="M213" s="318"/>
      <c r="N213" s="252"/>
      <c r="V213" s="273"/>
    </row>
    <row r="214" spans="1:22" ht="24" customHeight="1" thickBot="1">
      <c r="A214" s="527">
        <f>A210+1</f>
        <v>50</v>
      </c>
      <c r="B214" s="212" t="s">
        <v>336</v>
      </c>
      <c r="C214" s="212" t="s">
        <v>338</v>
      </c>
      <c r="D214" s="212" t="s">
        <v>24</v>
      </c>
      <c r="E214" s="464" t="s">
        <v>340</v>
      </c>
      <c r="F214" s="464"/>
      <c r="G214" s="464" t="s">
        <v>332</v>
      </c>
      <c r="H214" s="465"/>
      <c r="I214" s="215"/>
      <c r="J214" s="310"/>
      <c r="K214" s="310"/>
      <c r="L214" s="310"/>
      <c r="M214" s="311"/>
      <c r="N214" s="252"/>
      <c r="V214" s="273"/>
    </row>
    <row r="215" spans="1:22" ht="13.5" thickBot="1">
      <c r="A215" s="527"/>
      <c r="B215" s="253"/>
      <c r="C215" s="253"/>
      <c r="D215" s="254"/>
      <c r="E215" s="255"/>
      <c r="F215" s="256"/>
      <c r="G215" s="583"/>
      <c r="H215" s="584"/>
      <c r="I215" s="585"/>
      <c r="J215" s="257"/>
      <c r="K215" s="258"/>
      <c r="L215" s="259"/>
      <c r="M215" s="260"/>
      <c r="N215" s="252"/>
      <c r="V215" s="273">
        <f>G215</f>
        <v>0</v>
      </c>
    </row>
    <row r="216" spans="1:22" ht="23.25" thickBot="1">
      <c r="A216" s="527"/>
      <c r="B216" s="208" t="s">
        <v>337</v>
      </c>
      <c r="C216" s="208" t="s">
        <v>339</v>
      </c>
      <c r="D216" s="208" t="s">
        <v>23</v>
      </c>
      <c r="E216" s="532" t="s">
        <v>341</v>
      </c>
      <c r="F216" s="532"/>
      <c r="G216" s="533"/>
      <c r="H216" s="534"/>
      <c r="I216" s="535"/>
      <c r="J216" s="261"/>
      <c r="K216" s="259"/>
      <c r="L216" s="262"/>
      <c r="M216" s="263"/>
      <c r="N216" s="252"/>
      <c r="V216" s="273"/>
    </row>
    <row r="217" spans="1:22" ht="13.5" thickBot="1">
      <c r="A217" s="528"/>
      <c r="B217" s="312"/>
      <c r="C217" s="312"/>
      <c r="D217" s="313"/>
      <c r="E217" s="314" t="s">
        <v>4</v>
      </c>
      <c r="F217" s="315"/>
      <c r="G217" s="577"/>
      <c r="H217" s="578"/>
      <c r="I217" s="579"/>
      <c r="J217" s="316"/>
      <c r="K217" s="317"/>
      <c r="L217" s="317"/>
      <c r="M217" s="318"/>
      <c r="N217" s="252"/>
      <c r="V217" s="273"/>
    </row>
    <row r="218" spans="1:22" ht="24" customHeight="1" thickBot="1">
      <c r="A218" s="527">
        <f>A214+1</f>
        <v>51</v>
      </c>
      <c r="B218" s="212" t="s">
        <v>336</v>
      </c>
      <c r="C218" s="212" t="s">
        <v>338</v>
      </c>
      <c r="D218" s="212" t="s">
        <v>24</v>
      </c>
      <c r="E218" s="464" t="s">
        <v>340</v>
      </c>
      <c r="F218" s="464"/>
      <c r="G218" s="464" t="s">
        <v>332</v>
      </c>
      <c r="H218" s="465"/>
      <c r="I218" s="215"/>
      <c r="J218" s="310"/>
      <c r="K218" s="310"/>
      <c r="L218" s="310"/>
      <c r="M218" s="311"/>
      <c r="N218" s="252"/>
      <c r="V218" s="273"/>
    </row>
    <row r="219" spans="1:22" ht="13.5" thickBot="1">
      <c r="A219" s="527"/>
      <c r="B219" s="253"/>
      <c r="C219" s="253"/>
      <c r="D219" s="254"/>
      <c r="E219" s="255"/>
      <c r="F219" s="256"/>
      <c r="G219" s="583"/>
      <c r="H219" s="584"/>
      <c r="I219" s="585"/>
      <c r="J219" s="257"/>
      <c r="K219" s="258"/>
      <c r="L219" s="259"/>
      <c r="M219" s="260"/>
      <c r="N219" s="252"/>
      <c r="V219" s="273">
        <f>G219</f>
        <v>0</v>
      </c>
    </row>
    <row r="220" spans="1:22" ht="23.25" thickBot="1">
      <c r="A220" s="527"/>
      <c r="B220" s="208" t="s">
        <v>337</v>
      </c>
      <c r="C220" s="208" t="s">
        <v>339</v>
      </c>
      <c r="D220" s="208" t="s">
        <v>23</v>
      </c>
      <c r="E220" s="532" t="s">
        <v>341</v>
      </c>
      <c r="F220" s="532"/>
      <c r="G220" s="533"/>
      <c r="H220" s="534"/>
      <c r="I220" s="535"/>
      <c r="J220" s="261"/>
      <c r="K220" s="259"/>
      <c r="L220" s="262"/>
      <c r="M220" s="263"/>
      <c r="N220" s="252"/>
      <c r="V220" s="273"/>
    </row>
    <row r="221" spans="1:22" ht="13.5" thickBot="1">
      <c r="A221" s="528"/>
      <c r="B221" s="312"/>
      <c r="C221" s="312"/>
      <c r="D221" s="313"/>
      <c r="E221" s="314" t="s">
        <v>4</v>
      </c>
      <c r="F221" s="315"/>
      <c r="G221" s="577"/>
      <c r="H221" s="578"/>
      <c r="I221" s="579"/>
      <c r="J221" s="316"/>
      <c r="K221" s="317"/>
      <c r="L221" s="317"/>
      <c r="M221" s="318"/>
      <c r="N221" s="252"/>
      <c r="V221" s="273"/>
    </row>
    <row r="222" spans="1:22" ht="24" customHeight="1" thickBot="1">
      <c r="A222" s="527">
        <f>A218+1</f>
        <v>52</v>
      </c>
      <c r="B222" s="212" t="s">
        <v>336</v>
      </c>
      <c r="C222" s="212" t="s">
        <v>338</v>
      </c>
      <c r="D222" s="212" t="s">
        <v>24</v>
      </c>
      <c r="E222" s="464" t="s">
        <v>340</v>
      </c>
      <c r="F222" s="464"/>
      <c r="G222" s="464" t="s">
        <v>332</v>
      </c>
      <c r="H222" s="465"/>
      <c r="I222" s="215"/>
      <c r="J222" s="310"/>
      <c r="K222" s="310"/>
      <c r="L222" s="310"/>
      <c r="M222" s="311"/>
      <c r="N222" s="252"/>
      <c r="V222" s="273"/>
    </row>
    <row r="223" spans="1:22" ht="13.5" thickBot="1">
      <c r="A223" s="527"/>
      <c r="B223" s="253"/>
      <c r="C223" s="253"/>
      <c r="D223" s="254"/>
      <c r="E223" s="255"/>
      <c r="F223" s="256"/>
      <c r="G223" s="583"/>
      <c r="H223" s="584"/>
      <c r="I223" s="585"/>
      <c r="J223" s="257"/>
      <c r="K223" s="258"/>
      <c r="L223" s="259"/>
      <c r="M223" s="260"/>
      <c r="N223" s="252"/>
      <c r="V223" s="273">
        <f>G223</f>
        <v>0</v>
      </c>
    </row>
    <row r="224" spans="1:22" ht="23.25" thickBot="1">
      <c r="A224" s="527"/>
      <c r="B224" s="208" t="s">
        <v>337</v>
      </c>
      <c r="C224" s="208" t="s">
        <v>339</v>
      </c>
      <c r="D224" s="208" t="s">
        <v>23</v>
      </c>
      <c r="E224" s="532" t="s">
        <v>341</v>
      </c>
      <c r="F224" s="532"/>
      <c r="G224" s="533"/>
      <c r="H224" s="534"/>
      <c r="I224" s="535"/>
      <c r="J224" s="261"/>
      <c r="K224" s="259"/>
      <c r="L224" s="262"/>
      <c r="M224" s="263"/>
      <c r="N224" s="252"/>
      <c r="V224" s="273"/>
    </row>
    <row r="225" spans="1:22" ht="13.5" thickBot="1">
      <c r="A225" s="528"/>
      <c r="B225" s="312"/>
      <c r="C225" s="312"/>
      <c r="D225" s="313"/>
      <c r="E225" s="314" t="s">
        <v>4</v>
      </c>
      <c r="F225" s="315"/>
      <c r="G225" s="577"/>
      <c r="H225" s="578"/>
      <c r="I225" s="579"/>
      <c r="J225" s="316"/>
      <c r="K225" s="317"/>
      <c r="L225" s="317"/>
      <c r="M225" s="318"/>
      <c r="N225" s="252"/>
      <c r="V225" s="273"/>
    </row>
    <row r="226" spans="1:22" ht="24" customHeight="1" thickBot="1">
      <c r="A226" s="527">
        <f>A222+1</f>
        <v>53</v>
      </c>
      <c r="B226" s="212" t="s">
        <v>336</v>
      </c>
      <c r="C226" s="212" t="s">
        <v>338</v>
      </c>
      <c r="D226" s="212" t="s">
        <v>24</v>
      </c>
      <c r="E226" s="464" t="s">
        <v>340</v>
      </c>
      <c r="F226" s="464"/>
      <c r="G226" s="464" t="s">
        <v>332</v>
      </c>
      <c r="H226" s="465"/>
      <c r="I226" s="215"/>
      <c r="J226" s="310"/>
      <c r="K226" s="310"/>
      <c r="L226" s="310"/>
      <c r="M226" s="311"/>
      <c r="N226" s="252"/>
      <c r="V226" s="273"/>
    </row>
    <row r="227" spans="1:22" ht="13.5" thickBot="1">
      <c r="A227" s="527"/>
      <c r="B227" s="253"/>
      <c r="C227" s="253"/>
      <c r="D227" s="254"/>
      <c r="E227" s="255"/>
      <c r="F227" s="256"/>
      <c r="G227" s="583"/>
      <c r="H227" s="584"/>
      <c r="I227" s="585"/>
      <c r="J227" s="257"/>
      <c r="K227" s="258"/>
      <c r="L227" s="259"/>
      <c r="M227" s="260"/>
      <c r="N227" s="252"/>
      <c r="V227" s="273">
        <f>G227</f>
        <v>0</v>
      </c>
    </row>
    <row r="228" spans="1:22" ht="23.25" thickBot="1">
      <c r="A228" s="527"/>
      <c r="B228" s="208" t="s">
        <v>337</v>
      </c>
      <c r="C228" s="208" t="s">
        <v>339</v>
      </c>
      <c r="D228" s="208" t="s">
        <v>23</v>
      </c>
      <c r="E228" s="532" t="s">
        <v>341</v>
      </c>
      <c r="F228" s="532"/>
      <c r="G228" s="533"/>
      <c r="H228" s="534"/>
      <c r="I228" s="535"/>
      <c r="J228" s="261"/>
      <c r="K228" s="259"/>
      <c r="L228" s="262"/>
      <c r="M228" s="263"/>
      <c r="N228" s="252"/>
      <c r="V228" s="273"/>
    </row>
    <row r="229" spans="1:22" ht="13.5" thickBot="1">
      <c r="A229" s="528"/>
      <c r="B229" s="312"/>
      <c r="C229" s="312"/>
      <c r="D229" s="313"/>
      <c r="E229" s="314" t="s">
        <v>4</v>
      </c>
      <c r="F229" s="315"/>
      <c r="G229" s="577"/>
      <c r="H229" s="578"/>
      <c r="I229" s="579"/>
      <c r="J229" s="316"/>
      <c r="K229" s="317"/>
      <c r="L229" s="317"/>
      <c r="M229" s="318"/>
      <c r="N229" s="252"/>
      <c r="V229" s="273"/>
    </row>
    <row r="230" spans="1:22" ht="24" customHeight="1" thickBot="1">
      <c r="A230" s="527">
        <f>A226+1</f>
        <v>54</v>
      </c>
      <c r="B230" s="212" t="s">
        <v>336</v>
      </c>
      <c r="C230" s="212" t="s">
        <v>338</v>
      </c>
      <c r="D230" s="212" t="s">
        <v>24</v>
      </c>
      <c r="E230" s="464" t="s">
        <v>340</v>
      </c>
      <c r="F230" s="464"/>
      <c r="G230" s="464" t="s">
        <v>332</v>
      </c>
      <c r="H230" s="465"/>
      <c r="I230" s="215"/>
      <c r="J230" s="310"/>
      <c r="K230" s="310"/>
      <c r="L230" s="310"/>
      <c r="M230" s="311"/>
      <c r="N230" s="252"/>
      <c r="V230" s="273"/>
    </row>
    <row r="231" spans="1:22" ht="13.5" thickBot="1">
      <c r="A231" s="527"/>
      <c r="B231" s="253"/>
      <c r="C231" s="253"/>
      <c r="D231" s="254"/>
      <c r="E231" s="255"/>
      <c r="F231" s="256"/>
      <c r="G231" s="583"/>
      <c r="H231" s="584"/>
      <c r="I231" s="585"/>
      <c r="J231" s="257"/>
      <c r="K231" s="258"/>
      <c r="L231" s="259"/>
      <c r="M231" s="260"/>
      <c r="N231" s="252"/>
      <c r="V231" s="273">
        <f>G231</f>
        <v>0</v>
      </c>
    </row>
    <row r="232" spans="1:22" ht="23.25" thickBot="1">
      <c r="A232" s="527"/>
      <c r="B232" s="208" t="s">
        <v>337</v>
      </c>
      <c r="C232" s="208" t="s">
        <v>339</v>
      </c>
      <c r="D232" s="208" t="s">
        <v>23</v>
      </c>
      <c r="E232" s="532" t="s">
        <v>341</v>
      </c>
      <c r="F232" s="532"/>
      <c r="G232" s="533"/>
      <c r="H232" s="534"/>
      <c r="I232" s="535"/>
      <c r="J232" s="261"/>
      <c r="K232" s="259"/>
      <c r="L232" s="262"/>
      <c r="M232" s="263"/>
      <c r="N232" s="252"/>
      <c r="V232" s="273"/>
    </row>
    <row r="233" spans="1:22" ht="13.5" thickBot="1">
      <c r="A233" s="528"/>
      <c r="B233" s="312"/>
      <c r="C233" s="312"/>
      <c r="D233" s="313"/>
      <c r="E233" s="314" t="s">
        <v>4</v>
      </c>
      <c r="F233" s="315"/>
      <c r="G233" s="577"/>
      <c r="H233" s="578"/>
      <c r="I233" s="579"/>
      <c r="J233" s="316"/>
      <c r="K233" s="317"/>
      <c r="L233" s="317"/>
      <c r="M233" s="318"/>
      <c r="N233" s="252"/>
      <c r="V233" s="273"/>
    </row>
    <row r="234" spans="1:22" ht="24" customHeight="1" thickBot="1">
      <c r="A234" s="527">
        <f>A230+1</f>
        <v>55</v>
      </c>
      <c r="B234" s="212" t="s">
        <v>336</v>
      </c>
      <c r="C234" s="212" t="s">
        <v>338</v>
      </c>
      <c r="D234" s="212" t="s">
        <v>24</v>
      </c>
      <c r="E234" s="464" t="s">
        <v>340</v>
      </c>
      <c r="F234" s="464"/>
      <c r="G234" s="464" t="s">
        <v>332</v>
      </c>
      <c r="H234" s="465"/>
      <c r="I234" s="215"/>
      <c r="J234" s="310"/>
      <c r="K234" s="310"/>
      <c r="L234" s="310"/>
      <c r="M234" s="311"/>
      <c r="N234" s="252"/>
      <c r="V234" s="273"/>
    </row>
    <row r="235" spans="1:22" ht="13.5" thickBot="1">
      <c r="A235" s="527"/>
      <c r="B235" s="253"/>
      <c r="C235" s="253"/>
      <c r="D235" s="254"/>
      <c r="E235" s="255"/>
      <c r="F235" s="256"/>
      <c r="G235" s="583"/>
      <c r="H235" s="584"/>
      <c r="I235" s="585"/>
      <c r="J235" s="257"/>
      <c r="K235" s="258"/>
      <c r="L235" s="259"/>
      <c r="M235" s="260"/>
      <c r="N235" s="252"/>
      <c r="V235" s="273">
        <f>G235</f>
        <v>0</v>
      </c>
    </row>
    <row r="236" spans="1:22" ht="23.25" thickBot="1">
      <c r="A236" s="527"/>
      <c r="B236" s="208" t="s">
        <v>337</v>
      </c>
      <c r="C236" s="208" t="s">
        <v>339</v>
      </c>
      <c r="D236" s="208" t="s">
        <v>23</v>
      </c>
      <c r="E236" s="532" t="s">
        <v>341</v>
      </c>
      <c r="F236" s="532"/>
      <c r="G236" s="533"/>
      <c r="H236" s="534"/>
      <c r="I236" s="535"/>
      <c r="J236" s="261"/>
      <c r="K236" s="259"/>
      <c r="L236" s="262"/>
      <c r="M236" s="263"/>
      <c r="N236" s="252"/>
      <c r="V236" s="273"/>
    </row>
    <row r="237" spans="1:22" ht="13.5" thickBot="1">
      <c r="A237" s="528"/>
      <c r="B237" s="312"/>
      <c r="C237" s="312"/>
      <c r="D237" s="313"/>
      <c r="E237" s="314" t="s">
        <v>4</v>
      </c>
      <c r="F237" s="315"/>
      <c r="G237" s="577"/>
      <c r="H237" s="578"/>
      <c r="I237" s="579"/>
      <c r="J237" s="316"/>
      <c r="K237" s="317"/>
      <c r="L237" s="317"/>
      <c r="M237" s="318"/>
      <c r="N237" s="252"/>
      <c r="V237" s="273"/>
    </row>
    <row r="238" spans="1:22" ht="24" customHeight="1" thickBot="1">
      <c r="A238" s="527">
        <f>A234+1</f>
        <v>56</v>
      </c>
      <c r="B238" s="212" t="s">
        <v>336</v>
      </c>
      <c r="C238" s="212" t="s">
        <v>338</v>
      </c>
      <c r="D238" s="212" t="s">
        <v>24</v>
      </c>
      <c r="E238" s="464" t="s">
        <v>340</v>
      </c>
      <c r="F238" s="464"/>
      <c r="G238" s="464" t="s">
        <v>332</v>
      </c>
      <c r="H238" s="465"/>
      <c r="I238" s="215"/>
      <c r="J238" s="310"/>
      <c r="K238" s="310"/>
      <c r="L238" s="310"/>
      <c r="M238" s="311"/>
      <c r="N238" s="252"/>
      <c r="V238" s="273"/>
    </row>
    <row r="239" spans="1:22" ht="13.5" thickBot="1">
      <c r="A239" s="527"/>
      <c r="B239" s="253"/>
      <c r="C239" s="253"/>
      <c r="D239" s="254"/>
      <c r="E239" s="255"/>
      <c r="F239" s="256"/>
      <c r="G239" s="583"/>
      <c r="H239" s="584"/>
      <c r="I239" s="585"/>
      <c r="J239" s="257"/>
      <c r="K239" s="258"/>
      <c r="L239" s="259"/>
      <c r="M239" s="260"/>
      <c r="N239" s="252"/>
      <c r="V239" s="273">
        <f>G239</f>
        <v>0</v>
      </c>
    </row>
    <row r="240" spans="1:22" ht="23.25" thickBot="1">
      <c r="A240" s="527"/>
      <c r="B240" s="208" t="s">
        <v>337</v>
      </c>
      <c r="C240" s="208" t="s">
        <v>339</v>
      </c>
      <c r="D240" s="208" t="s">
        <v>23</v>
      </c>
      <c r="E240" s="532" t="s">
        <v>341</v>
      </c>
      <c r="F240" s="532"/>
      <c r="G240" s="533"/>
      <c r="H240" s="534"/>
      <c r="I240" s="535"/>
      <c r="J240" s="261"/>
      <c r="K240" s="259"/>
      <c r="L240" s="262"/>
      <c r="M240" s="263"/>
      <c r="N240" s="252"/>
      <c r="V240" s="273"/>
    </row>
    <row r="241" spans="1:22" ht="13.5" thickBot="1">
      <c r="A241" s="528"/>
      <c r="B241" s="312"/>
      <c r="C241" s="312"/>
      <c r="D241" s="313"/>
      <c r="E241" s="314" t="s">
        <v>4</v>
      </c>
      <c r="F241" s="315"/>
      <c r="G241" s="577"/>
      <c r="H241" s="578"/>
      <c r="I241" s="579"/>
      <c r="J241" s="316"/>
      <c r="K241" s="317"/>
      <c r="L241" s="317"/>
      <c r="M241" s="318"/>
      <c r="N241" s="252"/>
      <c r="V241" s="273"/>
    </row>
    <row r="242" spans="1:22" ht="24" customHeight="1" thickBot="1">
      <c r="A242" s="527">
        <f>A238+1</f>
        <v>57</v>
      </c>
      <c r="B242" s="212" t="s">
        <v>336</v>
      </c>
      <c r="C242" s="212" t="s">
        <v>338</v>
      </c>
      <c r="D242" s="212" t="s">
        <v>24</v>
      </c>
      <c r="E242" s="464" t="s">
        <v>340</v>
      </c>
      <c r="F242" s="464"/>
      <c r="G242" s="464" t="s">
        <v>332</v>
      </c>
      <c r="H242" s="465"/>
      <c r="I242" s="215"/>
      <c r="J242" s="310"/>
      <c r="K242" s="310"/>
      <c r="L242" s="310"/>
      <c r="M242" s="311"/>
      <c r="N242" s="252"/>
      <c r="V242" s="273"/>
    </row>
    <row r="243" spans="1:22" ht="13.5" thickBot="1">
      <c r="A243" s="527"/>
      <c r="B243" s="253"/>
      <c r="C243" s="253"/>
      <c r="D243" s="254"/>
      <c r="E243" s="255"/>
      <c r="F243" s="256"/>
      <c r="G243" s="583"/>
      <c r="H243" s="584"/>
      <c r="I243" s="585"/>
      <c r="J243" s="257"/>
      <c r="K243" s="258"/>
      <c r="L243" s="259"/>
      <c r="M243" s="260"/>
      <c r="N243" s="252"/>
      <c r="V243" s="273">
        <f>G243</f>
        <v>0</v>
      </c>
    </row>
    <row r="244" spans="1:22" ht="23.25" thickBot="1">
      <c r="A244" s="527"/>
      <c r="B244" s="208" t="s">
        <v>337</v>
      </c>
      <c r="C244" s="208" t="s">
        <v>339</v>
      </c>
      <c r="D244" s="208" t="s">
        <v>23</v>
      </c>
      <c r="E244" s="532" t="s">
        <v>341</v>
      </c>
      <c r="F244" s="532"/>
      <c r="G244" s="533"/>
      <c r="H244" s="534"/>
      <c r="I244" s="535"/>
      <c r="J244" s="261"/>
      <c r="K244" s="259"/>
      <c r="L244" s="262"/>
      <c r="M244" s="263"/>
      <c r="N244" s="252"/>
      <c r="V244" s="273"/>
    </row>
    <row r="245" spans="1:22" ht="13.5" thickBot="1">
      <c r="A245" s="528"/>
      <c r="B245" s="312"/>
      <c r="C245" s="312"/>
      <c r="D245" s="313"/>
      <c r="E245" s="314" t="s">
        <v>4</v>
      </c>
      <c r="F245" s="315"/>
      <c r="G245" s="577"/>
      <c r="H245" s="578"/>
      <c r="I245" s="579"/>
      <c r="J245" s="316"/>
      <c r="K245" s="317"/>
      <c r="L245" s="317"/>
      <c r="M245" s="318"/>
      <c r="N245" s="252"/>
      <c r="V245" s="273"/>
    </row>
    <row r="246" spans="1:22" ht="24" customHeight="1" thickBot="1">
      <c r="A246" s="527">
        <f>A242+1</f>
        <v>58</v>
      </c>
      <c r="B246" s="212" t="s">
        <v>336</v>
      </c>
      <c r="C246" s="212" t="s">
        <v>338</v>
      </c>
      <c r="D246" s="212" t="s">
        <v>24</v>
      </c>
      <c r="E246" s="464" t="s">
        <v>340</v>
      </c>
      <c r="F246" s="464"/>
      <c r="G246" s="464" t="s">
        <v>332</v>
      </c>
      <c r="H246" s="465"/>
      <c r="I246" s="215"/>
      <c r="J246" s="310"/>
      <c r="K246" s="310"/>
      <c r="L246" s="310"/>
      <c r="M246" s="311"/>
      <c r="N246" s="252"/>
      <c r="V246" s="273"/>
    </row>
    <row r="247" spans="1:22" ht="13.5" thickBot="1">
      <c r="A247" s="527"/>
      <c r="B247" s="253"/>
      <c r="C247" s="253"/>
      <c r="D247" s="254"/>
      <c r="E247" s="255"/>
      <c r="F247" s="256"/>
      <c r="G247" s="583"/>
      <c r="H247" s="584"/>
      <c r="I247" s="585"/>
      <c r="J247" s="257"/>
      <c r="K247" s="258"/>
      <c r="L247" s="259"/>
      <c r="M247" s="260"/>
      <c r="N247" s="252"/>
      <c r="V247" s="273">
        <f>G247</f>
        <v>0</v>
      </c>
    </row>
    <row r="248" spans="1:22" ht="23.25" thickBot="1">
      <c r="A248" s="527"/>
      <c r="B248" s="208" t="s">
        <v>337</v>
      </c>
      <c r="C248" s="208" t="s">
        <v>339</v>
      </c>
      <c r="D248" s="208" t="s">
        <v>23</v>
      </c>
      <c r="E248" s="532" t="s">
        <v>341</v>
      </c>
      <c r="F248" s="532"/>
      <c r="G248" s="533"/>
      <c r="H248" s="534"/>
      <c r="I248" s="535"/>
      <c r="J248" s="261"/>
      <c r="K248" s="259"/>
      <c r="L248" s="262"/>
      <c r="M248" s="263"/>
      <c r="N248" s="252"/>
      <c r="V248" s="273"/>
    </row>
    <row r="249" spans="1:22" ht="13.5" thickBot="1">
      <c r="A249" s="528"/>
      <c r="B249" s="312"/>
      <c r="C249" s="312"/>
      <c r="D249" s="313"/>
      <c r="E249" s="314" t="s">
        <v>4</v>
      </c>
      <c r="F249" s="315"/>
      <c r="G249" s="577"/>
      <c r="H249" s="578"/>
      <c r="I249" s="579"/>
      <c r="J249" s="316"/>
      <c r="K249" s="317"/>
      <c r="L249" s="317"/>
      <c r="M249" s="318"/>
      <c r="N249" s="252"/>
      <c r="V249" s="273"/>
    </row>
    <row r="250" spans="1:22" ht="24" customHeight="1" thickBot="1">
      <c r="A250" s="527">
        <f>A246+1</f>
        <v>59</v>
      </c>
      <c r="B250" s="212" t="s">
        <v>336</v>
      </c>
      <c r="C250" s="212" t="s">
        <v>338</v>
      </c>
      <c r="D250" s="212" t="s">
        <v>24</v>
      </c>
      <c r="E250" s="464" t="s">
        <v>340</v>
      </c>
      <c r="F250" s="464"/>
      <c r="G250" s="464" t="s">
        <v>332</v>
      </c>
      <c r="H250" s="465"/>
      <c r="I250" s="215"/>
      <c r="J250" s="310"/>
      <c r="K250" s="310"/>
      <c r="L250" s="310"/>
      <c r="M250" s="311"/>
      <c r="N250" s="252"/>
      <c r="V250" s="273"/>
    </row>
    <row r="251" spans="1:22" ht="13.5" thickBot="1">
      <c r="A251" s="527"/>
      <c r="B251" s="253"/>
      <c r="C251" s="253"/>
      <c r="D251" s="254"/>
      <c r="E251" s="255"/>
      <c r="F251" s="256"/>
      <c r="G251" s="583"/>
      <c r="H251" s="584"/>
      <c r="I251" s="585"/>
      <c r="J251" s="257"/>
      <c r="K251" s="258"/>
      <c r="L251" s="259"/>
      <c r="M251" s="260"/>
      <c r="N251" s="252"/>
      <c r="V251" s="273">
        <f>G251</f>
        <v>0</v>
      </c>
    </row>
    <row r="252" spans="1:22" ht="23.25" thickBot="1">
      <c r="A252" s="527"/>
      <c r="B252" s="208" t="s">
        <v>337</v>
      </c>
      <c r="C252" s="208" t="s">
        <v>339</v>
      </c>
      <c r="D252" s="208" t="s">
        <v>23</v>
      </c>
      <c r="E252" s="532" t="s">
        <v>341</v>
      </c>
      <c r="F252" s="532"/>
      <c r="G252" s="533"/>
      <c r="H252" s="534"/>
      <c r="I252" s="535"/>
      <c r="J252" s="261"/>
      <c r="K252" s="259"/>
      <c r="L252" s="262"/>
      <c r="M252" s="263"/>
      <c r="N252" s="252"/>
      <c r="V252" s="273"/>
    </row>
    <row r="253" spans="1:22" ht="13.5" thickBot="1">
      <c r="A253" s="528"/>
      <c r="B253" s="312"/>
      <c r="C253" s="312"/>
      <c r="D253" s="313"/>
      <c r="E253" s="314" t="s">
        <v>4</v>
      </c>
      <c r="F253" s="315"/>
      <c r="G253" s="577"/>
      <c r="H253" s="578"/>
      <c r="I253" s="579"/>
      <c r="J253" s="316"/>
      <c r="K253" s="317"/>
      <c r="L253" s="317"/>
      <c r="M253" s="318"/>
      <c r="N253" s="252"/>
      <c r="V253" s="273"/>
    </row>
    <row r="254" spans="1:22" ht="24" customHeight="1" thickBot="1">
      <c r="A254" s="527">
        <f>A250+1</f>
        <v>60</v>
      </c>
      <c r="B254" s="212" t="s">
        <v>336</v>
      </c>
      <c r="C254" s="212" t="s">
        <v>338</v>
      </c>
      <c r="D254" s="212" t="s">
        <v>24</v>
      </c>
      <c r="E254" s="464" t="s">
        <v>340</v>
      </c>
      <c r="F254" s="464"/>
      <c r="G254" s="464" t="s">
        <v>332</v>
      </c>
      <c r="H254" s="465"/>
      <c r="I254" s="215"/>
      <c r="J254" s="310"/>
      <c r="K254" s="310"/>
      <c r="L254" s="310"/>
      <c r="M254" s="311"/>
      <c r="N254" s="252"/>
      <c r="V254" s="273"/>
    </row>
    <row r="255" spans="1:22" ht="13.5" thickBot="1">
      <c r="A255" s="527"/>
      <c r="B255" s="253"/>
      <c r="C255" s="253"/>
      <c r="D255" s="254"/>
      <c r="E255" s="255"/>
      <c r="F255" s="256"/>
      <c r="G255" s="583"/>
      <c r="H255" s="584"/>
      <c r="I255" s="585"/>
      <c r="J255" s="257"/>
      <c r="K255" s="258"/>
      <c r="L255" s="259"/>
      <c r="M255" s="260"/>
      <c r="N255" s="252"/>
      <c r="V255" s="273">
        <f>G255</f>
        <v>0</v>
      </c>
    </row>
    <row r="256" spans="1:22" ht="23.25" thickBot="1">
      <c r="A256" s="527"/>
      <c r="B256" s="208" t="s">
        <v>337</v>
      </c>
      <c r="C256" s="208" t="s">
        <v>339</v>
      </c>
      <c r="D256" s="208" t="s">
        <v>23</v>
      </c>
      <c r="E256" s="532" t="s">
        <v>341</v>
      </c>
      <c r="F256" s="532"/>
      <c r="G256" s="533"/>
      <c r="H256" s="534"/>
      <c r="I256" s="535"/>
      <c r="J256" s="261"/>
      <c r="K256" s="259"/>
      <c r="L256" s="262"/>
      <c r="M256" s="263"/>
      <c r="N256" s="252"/>
      <c r="V256" s="273"/>
    </row>
    <row r="257" spans="1:22" ht="13.5" thickBot="1">
      <c r="A257" s="528"/>
      <c r="B257" s="312"/>
      <c r="C257" s="312"/>
      <c r="D257" s="313"/>
      <c r="E257" s="314" t="s">
        <v>4</v>
      </c>
      <c r="F257" s="315"/>
      <c r="G257" s="577"/>
      <c r="H257" s="578"/>
      <c r="I257" s="579"/>
      <c r="J257" s="316"/>
      <c r="K257" s="317"/>
      <c r="L257" s="317"/>
      <c r="M257" s="318"/>
      <c r="N257" s="252"/>
      <c r="V257" s="273"/>
    </row>
    <row r="258" spans="1:22" ht="24" customHeight="1" thickBot="1">
      <c r="A258" s="527">
        <f>A254+1</f>
        <v>61</v>
      </c>
      <c r="B258" s="212" t="s">
        <v>336</v>
      </c>
      <c r="C258" s="212" t="s">
        <v>338</v>
      </c>
      <c r="D258" s="212" t="s">
        <v>24</v>
      </c>
      <c r="E258" s="464" t="s">
        <v>340</v>
      </c>
      <c r="F258" s="464"/>
      <c r="G258" s="464" t="s">
        <v>332</v>
      </c>
      <c r="H258" s="465"/>
      <c r="I258" s="215"/>
      <c r="J258" s="310"/>
      <c r="K258" s="310"/>
      <c r="L258" s="310"/>
      <c r="M258" s="311"/>
      <c r="N258" s="252"/>
      <c r="V258" s="273"/>
    </row>
    <row r="259" spans="1:22" ht="13.5" thickBot="1">
      <c r="A259" s="527"/>
      <c r="B259" s="253"/>
      <c r="C259" s="253"/>
      <c r="D259" s="254"/>
      <c r="E259" s="255"/>
      <c r="F259" s="256"/>
      <c r="G259" s="583"/>
      <c r="H259" s="584"/>
      <c r="I259" s="585"/>
      <c r="J259" s="257"/>
      <c r="K259" s="258"/>
      <c r="L259" s="259"/>
      <c r="M259" s="260"/>
      <c r="N259" s="252"/>
      <c r="V259" s="273">
        <f>G259</f>
        <v>0</v>
      </c>
    </row>
    <row r="260" spans="1:22" ht="23.25" thickBot="1">
      <c r="A260" s="527"/>
      <c r="B260" s="208" t="s">
        <v>337</v>
      </c>
      <c r="C260" s="208" t="s">
        <v>339</v>
      </c>
      <c r="D260" s="208" t="s">
        <v>23</v>
      </c>
      <c r="E260" s="532" t="s">
        <v>341</v>
      </c>
      <c r="F260" s="532"/>
      <c r="G260" s="533"/>
      <c r="H260" s="534"/>
      <c r="I260" s="535"/>
      <c r="J260" s="261"/>
      <c r="K260" s="259"/>
      <c r="L260" s="262"/>
      <c r="M260" s="263"/>
      <c r="N260" s="252"/>
      <c r="V260" s="273"/>
    </row>
    <row r="261" spans="1:22" ht="13.5" thickBot="1">
      <c r="A261" s="528"/>
      <c r="B261" s="312"/>
      <c r="C261" s="312"/>
      <c r="D261" s="313"/>
      <c r="E261" s="314" t="s">
        <v>4</v>
      </c>
      <c r="F261" s="315"/>
      <c r="G261" s="577"/>
      <c r="H261" s="578"/>
      <c r="I261" s="579"/>
      <c r="J261" s="316"/>
      <c r="K261" s="317"/>
      <c r="L261" s="317"/>
      <c r="M261" s="318"/>
      <c r="N261" s="252"/>
      <c r="V261" s="273"/>
    </row>
    <row r="262" spans="1:22" ht="24" customHeight="1" thickBot="1">
      <c r="A262" s="527">
        <f>A258+1</f>
        <v>62</v>
      </c>
      <c r="B262" s="212" t="s">
        <v>336</v>
      </c>
      <c r="C262" s="212" t="s">
        <v>338</v>
      </c>
      <c r="D262" s="212" t="s">
        <v>24</v>
      </c>
      <c r="E262" s="464" t="s">
        <v>340</v>
      </c>
      <c r="F262" s="464"/>
      <c r="G262" s="464" t="s">
        <v>332</v>
      </c>
      <c r="H262" s="465"/>
      <c r="I262" s="215"/>
      <c r="J262" s="310"/>
      <c r="K262" s="310"/>
      <c r="L262" s="310"/>
      <c r="M262" s="311"/>
      <c r="N262" s="252"/>
      <c r="V262" s="273"/>
    </row>
    <row r="263" spans="1:22" ht="13.5" thickBot="1">
      <c r="A263" s="527"/>
      <c r="B263" s="253"/>
      <c r="C263" s="253"/>
      <c r="D263" s="254"/>
      <c r="E263" s="255"/>
      <c r="F263" s="256"/>
      <c r="G263" s="583"/>
      <c r="H263" s="584"/>
      <c r="I263" s="585"/>
      <c r="J263" s="257"/>
      <c r="K263" s="258"/>
      <c r="L263" s="259"/>
      <c r="M263" s="260"/>
      <c r="N263" s="252"/>
      <c r="V263" s="273">
        <f>G263</f>
        <v>0</v>
      </c>
    </row>
    <row r="264" spans="1:22" ht="23.25" thickBot="1">
      <c r="A264" s="527"/>
      <c r="B264" s="208" t="s">
        <v>337</v>
      </c>
      <c r="C264" s="208" t="s">
        <v>339</v>
      </c>
      <c r="D264" s="208" t="s">
        <v>23</v>
      </c>
      <c r="E264" s="532" t="s">
        <v>341</v>
      </c>
      <c r="F264" s="532"/>
      <c r="G264" s="533"/>
      <c r="H264" s="534"/>
      <c r="I264" s="535"/>
      <c r="J264" s="261"/>
      <c r="K264" s="259"/>
      <c r="L264" s="262"/>
      <c r="M264" s="263"/>
      <c r="N264" s="252"/>
      <c r="V264" s="273"/>
    </row>
    <row r="265" spans="1:22" ht="13.5" thickBot="1">
      <c r="A265" s="528"/>
      <c r="B265" s="312"/>
      <c r="C265" s="312"/>
      <c r="D265" s="313"/>
      <c r="E265" s="314" t="s">
        <v>4</v>
      </c>
      <c r="F265" s="315"/>
      <c r="G265" s="577"/>
      <c r="H265" s="578"/>
      <c r="I265" s="579"/>
      <c r="J265" s="316"/>
      <c r="K265" s="317"/>
      <c r="L265" s="317"/>
      <c r="M265" s="318"/>
      <c r="N265" s="252"/>
      <c r="V265" s="273"/>
    </row>
    <row r="266" spans="1:22" ht="24" customHeight="1" thickBot="1">
      <c r="A266" s="527">
        <f>A262+1</f>
        <v>63</v>
      </c>
      <c r="B266" s="212" t="s">
        <v>336</v>
      </c>
      <c r="C266" s="212" t="s">
        <v>338</v>
      </c>
      <c r="D266" s="212" t="s">
        <v>24</v>
      </c>
      <c r="E266" s="464" t="s">
        <v>340</v>
      </c>
      <c r="F266" s="464"/>
      <c r="G266" s="464" t="s">
        <v>332</v>
      </c>
      <c r="H266" s="465"/>
      <c r="I266" s="215"/>
      <c r="J266" s="310"/>
      <c r="K266" s="310"/>
      <c r="L266" s="310"/>
      <c r="M266" s="311"/>
      <c r="N266" s="252"/>
      <c r="V266" s="273"/>
    </row>
    <row r="267" spans="1:22" ht="13.5" thickBot="1">
      <c r="A267" s="527"/>
      <c r="B267" s="253"/>
      <c r="C267" s="253"/>
      <c r="D267" s="254"/>
      <c r="E267" s="255"/>
      <c r="F267" s="256"/>
      <c r="G267" s="583"/>
      <c r="H267" s="584"/>
      <c r="I267" s="585"/>
      <c r="J267" s="257"/>
      <c r="K267" s="258"/>
      <c r="L267" s="259"/>
      <c r="M267" s="260"/>
      <c r="N267" s="252"/>
      <c r="V267" s="273">
        <f>G267</f>
        <v>0</v>
      </c>
    </row>
    <row r="268" spans="1:22" ht="23.25" thickBot="1">
      <c r="A268" s="527"/>
      <c r="B268" s="208" t="s">
        <v>337</v>
      </c>
      <c r="C268" s="208" t="s">
        <v>339</v>
      </c>
      <c r="D268" s="208" t="s">
        <v>23</v>
      </c>
      <c r="E268" s="532" t="s">
        <v>341</v>
      </c>
      <c r="F268" s="532"/>
      <c r="G268" s="533"/>
      <c r="H268" s="534"/>
      <c r="I268" s="535"/>
      <c r="J268" s="261"/>
      <c r="K268" s="259"/>
      <c r="L268" s="262"/>
      <c r="M268" s="263"/>
      <c r="N268" s="252"/>
      <c r="V268" s="273"/>
    </row>
    <row r="269" spans="1:22" ht="13.5" thickBot="1">
      <c r="A269" s="528"/>
      <c r="B269" s="312"/>
      <c r="C269" s="312"/>
      <c r="D269" s="313"/>
      <c r="E269" s="314" t="s">
        <v>4</v>
      </c>
      <c r="F269" s="315"/>
      <c r="G269" s="577"/>
      <c r="H269" s="578"/>
      <c r="I269" s="579"/>
      <c r="J269" s="316"/>
      <c r="K269" s="317"/>
      <c r="L269" s="317"/>
      <c r="M269" s="318"/>
      <c r="N269" s="252"/>
      <c r="V269" s="273"/>
    </row>
    <row r="270" spans="1:22" ht="24" customHeight="1" thickBot="1">
      <c r="A270" s="527">
        <f>A266+1</f>
        <v>64</v>
      </c>
      <c r="B270" s="212" t="s">
        <v>336</v>
      </c>
      <c r="C270" s="212" t="s">
        <v>338</v>
      </c>
      <c r="D270" s="212" t="s">
        <v>24</v>
      </c>
      <c r="E270" s="464" t="s">
        <v>340</v>
      </c>
      <c r="F270" s="464"/>
      <c r="G270" s="464" t="s">
        <v>332</v>
      </c>
      <c r="H270" s="465"/>
      <c r="I270" s="215"/>
      <c r="J270" s="310"/>
      <c r="K270" s="310"/>
      <c r="L270" s="310"/>
      <c r="M270" s="311"/>
      <c r="N270" s="252"/>
      <c r="V270" s="273"/>
    </row>
    <row r="271" spans="1:22" ht="13.5" thickBot="1">
      <c r="A271" s="527"/>
      <c r="B271" s="253"/>
      <c r="C271" s="253"/>
      <c r="D271" s="254"/>
      <c r="E271" s="255"/>
      <c r="F271" s="256"/>
      <c r="G271" s="583"/>
      <c r="H271" s="584"/>
      <c r="I271" s="585"/>
      <c r="J271" s="257"/>
      <c r="K271" s="258"/>
      <c r="L271" s="259"/>
      <c r="M271" s="260"/>
      <c r="N271" s="252"/>
      <c r="V271" s="273">
        <f>G271</f>
        <v>0</v>
      </c>
    </row>
    <row r="272" spans="1:22" ht="23.25" thickBot="1">
      <c r="A272" s="527"/>
      <c r="B272" s="208" t="s">
        <v>337</v>
      </c>
      <c r="C272" s="208" t="s">
        <v>339</v>
      </c>
      <c r="D272" s="208" t="s">
        <v>23</v>
      </c>
      <c r="E272" s="532" t="s">
        <v>341</v>
      </c>
      <c r="F272" s="532"/>
      <c r="G272" s="533"/>
      <c r="H272" s="534"/>
      <c r="I272" s="535"/>
      <c r="J272" s="261"/>
      <c r="K272" s="259"/>
      <c r="L272" s="262"/>
      <c r="M272" s="263"/>
      <c r="N272" s="252"/>
      <c r="V272" s="273"/>
    </row>
    <row r="273" spans="1:22" ht="13.5" thickBot="1">
      <c r="A273" s="528"/>
      <c r="B273" s="312"/>
      <c r="C273" s="312"/>
      <c r="D273" s="313"/>
      <c r="E273" s="314" t="s">
        <v>4</v>
      </c>
      <c r="F273" s="315"/>
      <c r="G273" s="577"/>
      <c r="H273" s="578"/>
      <c r="I273" s="579"/>
      <c r="J273" s="316"/>
      <c r="K273" s="317"/>
      <c r="L273" s="317"/>
      <c r="M273" s="318"/>
      <c r="N273" s="252"/>
      <c r="V273" s="273"/>
    </row>
    <row r="274" spans="1:22" ht="24" customHeight="1" thickBot="1">
      <c r="A274" s="527">
        <f>A270+1</f>
        <v>65</v>
      </c>
      <c r="B274" s="212" t="s">
        <v>336</v>
      </c>
      <c r="C274" s="212" t="s">
        <v>338</v>
      </c>
      <c r="D274" s="212" t="s">
        <v>24</v>
      </c>
      <c r="E274" s="464" t="s">
        <v>340</v>
      </c>
      <c r="F274" s="464"/>
      <c r="G274" s="464" t="s">
        <v>332</v>
      </c>
      <c r="H274" s="465"/>
      <c r="I274" s="215"/>
      <c r="J274" s="310"/>
      <c r="K274" s="310"/>
      <c r="L274" s="310"/>
      <c r="M274" s="311"/>
      <c r="N274" s="252"/>
      <c r="V274" s="273"/>
    </row>
    <row r="275" spans="1:22" ht="13.5" thickBot="1">
      <c r="A275" s="527"/>
      <c r="B275" s="253"/>
      <c r="C275" s="253"/>
      <c r="D275" s="254"/>
      <c r="E275" s="255"/>
      <c r="F275" s="256"/>
      <c r="G275" s="583"/>
      <c r="H275" s="584"/>
      <c r="I275" s="585"/>
      <c r="J275" s="257"/>
      <c r="K275" s="258"/>
      <c r="L275" s="259"/>
      <c r="M275" s="260"/>
      <c r="N275" s="252"/>
      <c r="V275" s="273">
        <f>G275</f>
        <v>0</v>
      </c>
    </row>
    <row r="276" spans="1:22" ht="23.25" thickBot="1">
      <c r="A276" s="527"/>
      <c r="B276" s="208" t="s">
        <v>337</v>
      </c>
      <c r="C276" s="208" t="s">
        <v>339</v>
      </c>
      <c r="D276" s="208" t="s">
        <v>23</v>
      </c>
      <c r="E276" s="532" t="s">
        <v>341</v>
      </c>
      <c r="F276" s="532"/>
      <c r="G276" s="533"/>
      <c r="H276" s="534"/>
      <c r="I276" s="535"/>
      <c r="J276" s="261"/>
      <c r="K276" s="259"/>
      <c r="L276" s="262"/>
      <c r="M276" s="263"/>
      <c r="N276" s="252"/>
      <c r="V276" s="273"/>
    </row>
    <row r="277" spans="1:22" ht="13.5" thickBot="1">
      <c r="A277" s="528"/>
      <c r="B277" s="312"/>
      <c r="C277" s="312"/>
      <c r="D277" s="313"/>
      <c r="E277" s="314" t="s">
        <v>4</v>
      </c>
      <c r="F277" s="315"/>
      <c r="G277" s="577"/>
      <c r="H277" s="578"/>
      <c r="I277" s="579"/>
      <c r="J277" s="316"/>
      <c r="K277" s="317"/>
      <c r="L277" s="317"/>
      <c r="M277" s="318"/>
      <c r="N277" s="252"/>
      <c r="V277" s="273"/>
    </row>
    <row r="278" spans="1:22" ht="24" customHeight="1" thickBot="1">
      <c r="A278" s="527">
        <f>A274+1</f>
        <v>66</v>
      </c>
      <c r="B278" s="212" t="s">
        <v>336</v>
      </c>
      <c r="C278" s="212" t="s">
        <v>338</v>
      </c>
      <c r="D278" s="212" t="s">
        <v>24</v>
      </c>
      <c r="E278" s="464" t="s">
        <v>340</v>
      </c>
      <c r="F278" s="464"/>
      <c r="G278" s="464" t="s">
        <v>332</v>
      </c>
      <c r="H278" s="465"/>
      <c r="I278" s="215"/>
      <c r="J278" s="310"/>
      <c r="K278" s="310"/>
      <c r="L278" s="310"/>
      <c r="M278" s="311"/>
      <c r="N278" s="252"/>
      <c r="V278" s="273"/>
    </row>
    <row r="279" spans="1:22" ht="13.5" thickBot="1">
      <c r="A279" s="527"/>
      <c r="B279" s="253"/>
      <c r="C279" s="253"/>
      <c r="D279" s="254"/>
      <c r="E279" s="255"/>
      <c r="F279" s="256"/>
      <c r="G279" s="583"/>
      <c r="H279" s="584"/>
      <c r="I279" s="585"/>
      <c r="J279" s="257"/>
      <c r="K279" s="258"/>
      <c r="L279" s="259"/>
      <c r="M279" s="260"/>
      <c r="N279" s="252"/>
      <c r="V279" s="273">
        <f>G279</f>
        <v>0</v>
      </c>
    </row>
    <row r="280" spans="1:22" ht="23.25" thickBot="1">
      <c r="A280" s="527"/>
      <c r="B280" s="208" t="s">
        <v>337</v>
      </c>
      <c r="C280" s="208" t="s">
        <v>339</v>
      </c>
      <c r="D280" s="208" t="s">
        <v>23</v>
      </c>
      <c r="E280" s="532" t="s">
        <v>341</v>
      </c>
      <c r="F280" s="532"/>
      <c r="G280" s="533"/>
      <c r="H280" s="534"/>
      <c r="I280" s="535"/>
      <c r="J280" s="261"/>
      <c r="K280" s="259"/>
      <c r="L280" s="262"/>
      <c r="M280" s="263"/>
      <c r="N280" s="252"/>
      <c r="V280" s="273"/>
    </row>
    <row r="281" spans="1:22" ht="13.5" thickBot="1">
      <c r="A281" s="528"/>
      <c r="B281" s="312"/>
      <c r="C281" s="312"/>
      <c r="D281" s="313"/>
      <c r="E281" s="314" t="s">
        <v>4</v>
      </c>
      <c r="F281" s="315"/>
      <c r="G281" s="577"/>
      <c r="H281" s="578"/>
      <c r="I281" s="579"/>
      <c r="J281" s="316"/>
      <c r="K281" s="317"/>
      <c r="L281" s="317"/>
      <c r="M281" s="318"/>
      <c r="N281" s="252"/>
      <c r="V281" s="273"/>
    </row>
    <row r="282" spans="1:22" ht="24" customHeight="1" thickBot="1">
      <c r="A282" s="527">
        <f>A278+1</f>
        <v>67</v>
      </c>
      <c r="B282" s="212" t="s">
        <v>336</v>
      </c>
      <c r="C282" s="212" t="s">
        <v>338</v>
      </c>
      <c r="D282" s="212" t="s">
        <v>24</v>
      </c>
      <c r="E282" s="464" t="s">
        <v>340</v>
      </c>
      <c r="F282" s="464"/>
      <c r="G282" s="464" t="s">
        <v>332</v>
      </c>
      <c r="H282" s="465"/>
      <c r="I282" s="215"/>
      <c r="J282" s="310"/>
      <c r="K282" s="310"/>
      <c r="L282" s="310"/>
      <c r="M282" s="311"/>
      <c r="N282" s="252"/>
      <c r="V282" s="273"/>
    </row>
    <row r="283" spans="1:22" ht="13.5" thickBot="1">
      <c r="A283" s="527"/>
      <c r="B283" s="253"/>
      <c r="C283" s="253"/>
      <c r="D283" s="254"/>
      <c r="E283" s="255"/>
      <c r="F283" s="256"/>
      <c r="G283" s="583"/>
      <c r="H283" s="584"/>
      <c r="I283" s="585"/>
      <c r="J283" s="257"/>
      <c r="K283" s="258"/>
      <c r="L283" s="259"/>
      <c r="M283" s="260"/>
      <c r="N283" s="252"/>
      <c r="V283" s="273">
        <f>G283</f>
        <v>0</v>
      </c>
    </row>
    <row r="284" spans="1:22" ht="23.25" thickBot="1">
      <c r="A284" s="527"/>
      <c r="B284" s="208" t="s">
        <v>337</v>
      </c>
      <c r="C284" s="208" t="s">
        <v>339</v>
      </c>
      <c r="D284" s="208" t="s">
        <v>23</v>
      </c>
      <c r="E284" s="532" t="s">
        <v>341</v>
      </c>
      <c r="F284" s="532"/>
      <c r="G284" s="533"/>
      <c r="H284" s="534"/>
      <c r="I284" s="535"/>
      <c r="J284" s="261"/>
      <c r="K284" s="259"/>
      <c r="L284" s="262"/>
      <c r="M284" s="263"/>
      <c r="N284" s="252"/>
      <c r="V284" s="273"/>
    </row>
    <row r="285" spans="1:22" ht="13.5" thickBot="1">
      <c r="A285" s="528"/>
      <c r="B285" s="312"/>
      <c r="C285" s="312"/>
      <c r="D285" s="313"/>
      <c r="E285" s="314" t="s">
        <v>4</v>
      </c>
      <c r="F285" s="315"/>
      <c r="G285" s="577"/>
      <c r="H285" s="578"/>
      <c r="I285" s="579"/>
      <c r="J285" s="316"/>
      <c r="K285" s="317"/>
      <c r="L285" s="317"/>
      <c r="M285" s="318"/>
      <c r="N285" s="252"/>
      <c r="V285" s="273"/>
    </row>
    <row r="286" spans="1:22" ht="24" customHeight="1" thickBot="1">
      <c r="A286" s="527">
        <f>A282+1</f>
        <v>68</v>
      </c>
      <c r="B286" s="212" t="s">
        <v>336</v>
      </c>
      <c r="C286" s="212" t="s">
        <v>338</v>
      </c>
      <c r="D286" s="212" t="s">
        <v>24</v>
      </c>
      <c r="E286" s="464" t="s">
        <v>340</v>
      </c>
      <c r="F286" s="464"/>
      <c r="G286" s="464" t="s">
        <v>332</v>
      </c>
      <c r="H286" s="465"/>
      <c r="I286" s="215"/>
      <c r="J286" s="310"/>
      <c r="K286" s="310"/>
      <c r="L286" s="310"/>
      <c r="M286" s="311"/>
      <c r="N286" s="252"/>
      <c r="V286" s="273"/>
    </row>
    <row r="287" spans="1:22" ht="13.5" thickBot="1">
      <c r="A287" s="527"/>
      <c r="B287" s="253"/>
      <c r="C287" s="253"/>
      <c r="D287" s="254"/>
      <c r="E287" s="255"/>
      <c r="F287" s="256"/>
      <c r="G287" s="583"/>
      <c r="H287" s="584"/>
      <c r="I287" s="585"/>
      <c r="J287" s="257"/>
      <c r="K287" s="258"/>
      <c r="L287" s="259"/>
      <c r="M287" s="260"/>
      <c r="N287" s="252"/>
      <c r="V287" s="273">
        <f>G287</f>
        <v>0</v>
      </c>
    </row>
    <row r="288" spans="1:22" ht="23.25" thickBot="1">
      <c r="A288" s="527"/>
      <c r="B288" s="208" t="s">
        <v>337</v>
      </c>
      <c r="C288" s="208" t="s">
        <v>339</v>
      </c>
      <c r="D288" s="208" t="s">
        <v>23</v>
      </c>
      <c r="E288" s="532" t="s">
        <v>341</v>
      </c>
      <c r="F288" s="532"/>
      <c r="G288" s="533"/>
      <c r="H288" s="534"/>
      <c r="I288" s="535"/>
      <c r="J288" s="261"/>
      <c r="K288" s="259"/>
      <c r="L288" s="262"/>
      <c r="M288" s="263"/>
      <c r="N288" s="252"/>
      <c r="V288" s="273"/>
    </row>
    <row r="289" spans="1:22" ht="13.5" thickBot="1">
      <c r="A289" s="528"/>
      <c r="B289" s="312"/>
      <c r="C289" s="312"/>
      <c r="D289" s="313"/>
      <c r="E289" s="314" t="s">
        <v>4</v>
      </c>
      <c r="F289" s="315"/>
      <c r="G289" s="577"/>
      <c r="H289" s="578"/>
      <c r="I289" s="579"/>
      <c r="J289" s="316"/>
      <c r="K289" s="317"/>
      <c r="L289" s="317"/>
      <c r="M289" s="318"/>
      <c r="N289" s="252"/>
      <c r="V289" s="273"/>
    </row>
    <row r="290" spans="1:22" ht="24" customHeight="1" thickBot="1">
      <c r="A290" s="527">
        <f>A286+1</f>
        <v>69</v>
      </c>
      <c r="B290" s="212" t="s">
        <v>336</v>
      </c>
      <c r="C290" s="212" t="s">
        <v>338</v>
      </c>
      <c r="D290" s="212" t="s">
        <v>24</v>
      </c>
      <c r="E290" s="464" t="s">
        <v>340</v>
      </c>
      <c r="F290" s="464"/>
      <c r="G290" s="464" t="s">
        <v>332</v>
      </c>
      <c r="H290" s="465"/>
      <c r="I290" s="215"/>
      <c r="J290" s="310"/>
      <c r="K290" s="310"/>
      <c r="L290" s="310"/>
      <c r="M290" s="311"/>
      <c r="N290" s="252"/>
      <c r="V290" s="273"/>
    </row>
    <row r="291" spans="1:22" ht="13.5" thickBot="1">
      <c r="A291" s="527"/>
      <c r="B291" s="253"/>
      <c r="C291" s="253"/>
      <c r="D291" s="254"/>
      <c r="E291" s="255"/>
      <c r="F291" s="256"/>
      <c r="G291" s="583"/>
      <c r="H291" s="584"/>
      <c r="I291" s="585"/>
      <c r="J291" s="257"/>
      <c r="K291" s="258"/>
      <c r="L291" s="259"/>
      <c r="M291" s="260"/>
      <c r="N291" s="252"/>
      <c r="V291" s="273">
        <f>G291</f>
        <v>0</v>
      </c>
    </row>
    <row r="292" spans="1:22" ht="23.25" thickBot="1">
      <c r="A292" s="527"/>
      <c r="B292" s="208" t="s">
        <v>337</v>
      </c>
      <c r="C292" s="208" t="s">
        <v>339</v>
      </c>
      <c r="D292" s="208" t="s">
        <v>23</v>
      </c>
      <c r="E292" s="532" t="s">
        <v>341</v>
      </c>
      <c r="F292" s="532"/>
      <c r="G292" s="533"/>
      <c r="H292" s="534"/>
      <c r="I292" s="535"/>
      <c r="J292" s="261"/>
      <c r="K292" s="259"/>
      <c r="L292" s="262"/>
      <c r="M292" s="263"/>
      <c r="N292" s="252"/>
      <c r="V292" s="273"/>
    </row>
    <row r="293" spans="1:22" ht="13.5" thickBot="1">
      <c r="A293" s="528"/>
      <c r="B293" s="312"/>
      <c r="C293" s="312"/>
      <c r="D293" s="313"/>
      <c r="E293" s="314" t="s">
        <v>4</v>
      </c>
      <c r="F293" s="315"/>
      <c r="G293" s="577"/>
      <c r="H293" s="578"/>
      <c r="I293" s="579"/>
      <c r="J293" s="316"/>
      <c r="K293" s="317"/>
      <c r="L293" s="317"/>
      <c r="M293" s="318"/>
      <c r="N293" s="252"/>
      <c r="V293" s="273"/>
    </row>
    <row r="294" spans="1:22" ht="24" customHeight="1" thickBot="1">
      <c r="A294" s="527">
        <f>A290+1</f>
        <v>70</v>
      </c>
      <c r="B294" s="212" t="s">
        <v>336</v>
      </c>
      <c r="C294" s="212" t="s">
        <v>338</v>
      </c>
      <c r="D294" s="212" t="s">
        <v>24</v>
      </c>
      <c r="E294" s="464" t="s">
        <v>340</v>
      </c>
      <c r="F294" s="464"/>
      <c r="G294" s="464" t="s">
        <v>332</v>
      </c>
      <c r="H294" s="465"/>
      <c r="I294" s="215"/>
      <c r="J294" s="310"/>
      <c r="K294" s="310"/>
      <c r="L294" s="310"/>
      <c r="M294" s="311"/>
      <c r="N294" s="252"/>
      <c r="V294" s="273"/>
    </row>
    <row r="295" spans="1:22" ht="13.5" thickBot="1">
      <c r="A295" s="527"/>
      <c r="B295" s="253"/>
      <c r="C295" s="253"/>
      <c r="D295" s="254"/>
      <c r="E295" s="255"/>
      <c r="F295" s="256"/>
      <c r="G295" s="583"/>
      <c r="H295" s="584"/>
      <c r="I295" s="585"/>
      <c r="J295" s="257"/>
      <c r="K295" s="258"/>
      <c r="L295" s="259"/>
      <c r="M295" s="260"/>
      <c r="N295" s="252"/>
      <c r="V295" s="273">
        <f>G295</f>
        <v>0</v>
      </c>
    </row>
    <row r="296" spans="1:22" ht="23.25" thickBot="1">
      <c r="A296" s="527"/>
      <c r="B296" s="208" t="s">
        <v>337</v>
      </c>
      <c r="C296" s="208" t="s">
        <v>339</v>
      </c>
      <c r="D296" s="208" t="s">
        <v>23</v>
      </c>
      <c r="E296" s="532" t="s">
        <v>341</v>
      </c>
      <c r="F296" s="532"/>
      <c r="G296" s="533"/>
      <c r="H296" s="534"/>
      <c r="I296" s="535"/>
      <c r="J296" s="261"/>
      <c r="K296" s="259"/>
      <c r="L296" s="262"/>
      <c r="M296" s="263"/>
      <c r="N296" s="252"/>
      <c r="V296" s="273"/>
    </row>
    <row r="297" spans="1:22" ht="13.5" thickBot="1">
      <c r="A297" s="528"/>
      <c r="B297" s="312"/>
      <c r="C297" s="312"/>
      <c r="D297" s="313"/>
      <c r="E297" s="314" t="s">
        <v>4</v>
      </c>
      <c r="F297" s="315"/>
      <c r="G297" s="577"/>
      <c r="H297" s="578"/>
      <c r="I297" s="579"/>
      <c r="J297" s="316"/>
      <c r="K297" s="317"/>
      <c r="L297" s="317"/>
      <c r="M297" s="318"/>
      <c r="N297" s="252"/>
      <c r="V297" s="273"/>
    </row>
    <row r="298" spans="1:22" ht="24" customHeight="1" thickBot="1">
      <c r="A298" s="527">
        <f>A294+1</f>
        <v>71</v>
      </c>
      <c r="B298" s="212" t="s">
        <v>336</v>
      </c>
      <c r="C298" s="212" t="s">
        <v>338</v>
      </c>
      <c r="D298" s="212" t="s">
        <v>24</v>
      </c>
      <c r="E298" s="464" t="s">
        <v>340</v>
      </c>
      <c r="F298" s="464"/>
      <c r="G298" s="464" t="s">
        <v>332</v>
      </c>
      <c r="H298" s="465"/>
      <c r="I298" s="215"/>
      <c r="J298" s="310"/>
      <c r="K298" s="310"/>
      <c r="L298" s="310"/>
      <c r="M298" s="311"/>
      <c r="N298" s="252"/>
      <c r="V298" s="273"/>
    </row>
    <row r="299" spans="1:22" ht="13.5" thickBot="1">
      <c r="A299" s="527"/>
      <c r="B299" s="253"/>
      <c r="C299" s="253"/>
      <c r="D299" s="254"/>
      <c r="E299" s="255"/>
      <c r="F299" s="256"/>
      <c r="G299" s="583"/>
      <c r="H299" s="584"/>
      <c r="I299" s="585"/>
      <c r="J299" s="257"/>
      <c r="K299" s="258"/>
      <c r="L299" s="259"/>
      <c r="M299" s="260"/>
      <c r="N299" s="252"/>
      <c r="V299" s="273">
        <f>G299</f>
        <v>0</v>
      </c>
    </row>
    <row r="300" spans="1:22" ht="23.25" thickBot="1">
      <c r="A300" s="527"/>
      <c r="B300" s="208" t="s">
        <v>337</v>
      </c>
      <c r="C300" s="208" t="s">
        <v>339</v>
      </c>
      <c r="D300" s="208" t="s">
        <v>23</v>
      </c>
      <c r="E300" s="532" t="s">
        <v>341</v>
      </c>
      <c r="F300" s="532"/>
      <c r="G300" s="533"/>
      <c r="H300" s="534"/>
      <c r="I300" s="535"/>
      <c r="J300" s="261"/>
      <c r="K300" s="259"/>
      <c r="L300" s="262"/>
      <c r="M300" s="263"/>
      <c r="N300" s="252"/>
      <c r="V300" s="273"/>
    </row>
    <row r="301" spans="1:22" ht="13.5" thickBot="1">
      <c r="A301" s="528"/>
      <c r="B301" s="312"/>
      <c r="C301" s="312"/>
      <c r="D301" s="313"/>
      <c r="E301" s="314" t="s">
        <v>4</v>
      </c>
      <c r="F301" s="315"/>
      <c r="G301" s="577"/>
      <c r="H301" s="578"/>
      <c r="I301" s="579"/>
      <c r="J301" s="316"/>
      <c r="K301" s="317"/>
      <c r="L301" s="317"/>
      <c r="M301" s="318"/>
      <c r="N301" s="252"/>
      <c r="V301" s="273"/>
    </row>
    <row r="302" spans="1:22" ht="24" customHeight="1" thickBot="1">
      <c r="A302" s="527">
        <f>A298+1</f>
        <v>72</v>
      </c>
      <c r="B302" s="212" t="s">
        <v>336</v>
      </c>
      <c r="C302" s="212" t="s">
        <v>338</v>
      </c>
      <c r="D302" s="212" t="s">
        <v>24</v>
      </c>
      <c r="E302" s="464" t="s">
        <v>340</v>
      </c>
      <c r="F302" s="464"/>
      <c r="G302" s="464" t="s">
        <v>332</v>
      </c>
      <c r="H302" s="465"/>
      <c r="I302" s="215"/>
      <c r="J302" s="310"/>
      <c r="K302" s="310"/>
      <c r="L302" s="310"/>
      <c r="M302" s="311"/>
      <c r="N302" s="252"/>
      <c r="V302" s="273"/>
    </row>
    <row r="303" spans="1:22" ht="13.5" thickBot="1">
      <c r="A303" s="527"/>
      <c r="B303" s="253"/>
      <c r="C303" s="253"/>
      <c r="D303" s="254"/>
      <c r="E303" s="255"/>
      <c r="F303" s="256"/>
      <c r="G303" s="583"/>
      <c r="H303" s="584"/>
      <c r="I303" s="585"/>
      <c r="J303" s="257"/>
      <c r="K303" s="258"/>
      <c r="L303" s="259"/>
      <c r="M303" s="260"/>
      <c r="N303" s="252"/>
      <c r="V303" s="273">
        <f>G303</f>
        <v>0</v>
      </c>
    </row>
    <row r="304" spans="1:22" ht="23.25" thickBot="1">
      <c r="A304" s="527"/>
      <c r="B304" s="208" t="s">
        <v>337</v>
      </c>
      <c r="C304" s="208" t="s">
        <v>339</v>
      </c>
      <c r="D304" s="208" t="s">
        <v>23</v>
      </c>
      <c r="E304" s="532" t="s">
        <v>341</v>
      </c>
      <c r="F304" s="532"/>
      <c r="G304" s="533"/>
      <c r="H304" s="534"/>
      <c r="I304" s="535"/>
      <c r="J304" s="261"/>
      <c r="K304" s="259"/>
      <c r="L304" s="262"/>
      <c r="M304" s="263"/>
      <c r="N304" s="252"/>
      <c r="V304" s="273"/>
    </row>
    <row r="305" spans="1:22" ht="13.5" thickBot="1">
      <c r="A305" s="528"/>
      <c r="B305" s="312"/>
      <c r="C305" s="312"/>
      <c r="D305" s="313"/>
      <c r="E305" s="314" t="s">
        <v>4</v>
      </c>
      <c r="F305" s="315"/>
      <c r="G305" s="577"/>
      <c r="H305" s="578"/>
      <c r="I305" s="579"/>
      <c r="J305" s="316"/>
      <c r="K305" s="317"/>
      <c r="L305" s="317"/>
      <c r="M305" s="318"/>
      <c r="N305" s="252"/>
      <c r="V305" s="273"/>
    </row>
    <row r="306" spans="1:22" ht="24" customHeight="1" thickBot="1">
      <c r="A306" s="527">
        <f>A302+1</f>
        <v>73</v>
      </c>
      <c r="B306" s="212" t="s">
        <v>336</v>
      </c>
      <c r="C306" s="212" t="s">
        <v>338</v>
      </c>
      <c r="D306" s="212" t="s">
        <v>24</v>
      </c>
      <c r="E306" s="464" t="s">
        <v>340</v>
      </c>
      <c r="F306" s="464"/>
      <c r="G306" s="464" t="s">
        <v>332</v>
      </c>
      <c r="H306" s="465"/>
      <c r="I306" s="215"/>
      <c r="J306" s="310"/>
      <c r="K306" s="310"/>
      <c r="L306" s="310"/>
      <c r="M306" s="311"/>
      <c r="N306" s="252"/>
      <c r="V306" s="273"/>
    </row>
    <row r="307" spans="1:22" ht="13.5" thickBot="1">
      <c r="A307" s="527"/>
      <c r="B307" s="253"/>
      <c r="C307" s="253"/>
      <c r="D307" s="254"/>
      <c r="E307" s="255"/>
      <c r="F307" s="256"/>
      <c r="G307" s="583"/>
      <c r="H307" s="584"/>
      <c r="I307" s="585"/>
      <c r="J307" s="257"/>
      <c r="K307" s="258"/>
      <c r="L307" s="259"/>
      <c r="M307" s="260"/>
      <c r="N307" s="252"/>
      <c r="V307" s="273">
        <f>G307</f>
        <v>0</v>
      </c>
    </row>
    <row r="308" spans="1:22" ht="23.25" thickBot="1">
      <c r="A308" s="527"/>
      <c r="B308" s="208" t="s">
        <v>337</v>
      </c>
      <c r="C308" s="208" t="s">
        <v>339</v>
      </c>
      <c r="D308" s="208" t="s">
        <v>23</v>
      </c>
      <c r="E308" s="532" t="s">
        <v>341</v>
      </c>
      <c r="F308" s="532"/>
      <c r="G308" s="533"/>
      <c r="H308" s="534"/>
      <c r="I308" s="535"/>
      <c r="J308" s="261"/>
      <c r="K308" s="259"/>
      <c r="L308" s="262"/>
      <c r="M308" s="263"/>
      <c r="N308" s="252"/>
      <c r="V308" s="273"/>
    </row>
    <row r="309" spans="1:22" ht="13.5" thickBot="1">
      <c r="A309" s="528"/>
      <c r="B309" s="312"/>
      <c r="C309" s="312"/>
      <c r="D309" s="313"/>
      <c r="E309" s="314" t="s">
        <v>4</v>
      </c>
      <c r="F309" s="315"/>
      <c r="G309" s="577"/>
      <c r="H309" s="578"/>
      <c r="I309" s="579"/>
      <c r="J309" s="316"/>
      <c r="K309" s="317"/>
      <c r="L309" s="317"/>
      <c r="M309" s="318"/>
      <c r="N309" s="252"/>
      <c r="V309" s="273"/>
    </row>
    <row r="310" spans="1:22" ht="24" customHeight="1" thickBot="1">
      <c r="A310" s="527">
        <f>A306+1</f>
        <v>74</v>
      </c>
      <c r="B310" s="212" t="s">
        <v>336</v>
      </c>
      <c r="C310" s="212" t="s">
        <v>338</v>
      </c>
      <c r="D310" s="212" t="s">
        <v>24</v>
      </c>
      <c r="E310" s="464" t="s">
        <v>340</v>
      </c>
      <c r="F310" s="464"/>
      <c r="G310" s="464" t="s">
        <v>332</v>
      </c>
      <c r="H310" s="465"/>
      <c r="I310" s="215"/>
      <c r="J310" s="310"/>
      <c r="K310" s="310"/>
      <c r="L310" s="310"/>
      <c r="M310" s="311"/>
      <c r="N310" s="252"/>
      <c r="V310" s="273"/>
    </row>
    <row r="311" spans="1:22" ht="13.5" thickBot="1">
      <c r="A311" s="527"/>
      <c r="B311" s="253"/>
      <c r="C311" s="253"/>
      <c r="D311" s="254"/>
      <c r="E311" s="255"/>
      <c r="F311" s="256"/>
      <c r="G311" s="583"/>
      <c r="H311" s="584"/>
      <c r="I311" s="585"/>
      <c r="J311" s="257"/>
      <c r="K311" s="258"/>
      <c r="L311" s="259"/>
      <c r="M311" s="260"/>
      <c r="N311" s="252"/>
      <c r="V311" s="273">
        <f>G311</f>
        <v>0</v>
      </c>
    </row>
    <row r="312" spans="1:22" ht="23.25" thickBot="1">
      <c r="A312" s="527"/>
      <c r="B312" s="208" t="s">
        <v>337</v>
      </c>
      <c r="C312" s="208" t="s">
        <v>339</v>
      </c>
      <c r="D312" s="208" t="s">
        <v>23</v>
      </c>
      <c r="E312" s="532" t="s">
        <v>341</v>
      </c>
      <c r="F312" s="532"/>
      <c r="G312" s="533"/>
      <c r="H312" s="534"/>
      <c r="I312" s="535"/>
      <c r="J312" s="261"/>
      <c r="K312" s="259"/>
      <c r="L312" s="262"/>
      <c r="M312" s="263"/>
      <c r="N312" s="252"/>
      <c r="V312" s="273"/>
    </row>
    <row r="313" spans="1:22" ht="13.5" thickBot="1">
      <c r="A313" s="528"/>
      <c r="B313" s="312"/>
      <c r="C313" s="312"/>
      <c r="D313" s="313"/>
      <c r="E313" s="314" t="s">
        <v>4</v>
      </c>
      <c r="F313" s="315"/>
      <c r="G313" s="577"/>
      <c r="H313" s="578"/>
      <c r="I313" s="579"/>
      <c r="J313" s="316"/>
      <c r="K313" s="317"/>
      <c r="L313" s="317"/>
      <c r="M313" s="318"/>
      <c r="N313" s="252"/>
      <c r="V313" s="273"/>
    </row>
    <row r="314" spans="1:22" ht="24" customHeight="1" thickBot="1">
      <c r="A314" s="527">
        <f>A310+1</f>
        <v>75</v>
      </c>
      <c r="B314" s="212" t="s">
        <v>336</v>
      </c>
      <c r="C314" s="212" t="s">
        <v>338</v>
      </c>
      <c r="D314" s="212" t="s">
        <v>24</v>
      </c>
      <c r="E314" s="464" t="s">
        <v>340</v>
      </c>
      <c r="F314" s="464"/>
      <c r="G314" s="464" t="s">
        <v>332</v>
      </c>
      <c r="H314" s="465"/>
      <c r="I314" s="215"/>
      <c r="J314" s="310"/>
      <c r="K314" s="310"/>
      <c r="L314" s="310"/>
      <c r="M314" s="311"/>
      <c r="N314" s="252"/>
      <c r="V314" s="273"/>
    </row>
    <row r="315" spans="1:22" ht="13.5" thickBot="1">
      <c r="A315" s="527"/>
      <c r="B315" s="253"/>
      <c r="C315" s="253"/>
      <c r="D315" s="254"/>
      <c r="E315" s="255"/>
      <c r="F315" s="256"/>
      <c r="G315" s="583"/>
      <c r="H315" s="584"/>
      <c r="I315" s="585"/>
      <c r="J315" s="257"/>
      <c r="K315" s="258"/>
      <c r="L315" s="259"/>
      <c r="M315" s="260"/>
      <c r="N315" s="252"/>
      <c r="V315" s="273">
        <f>G315</f>
        <v>0</v>
      </c>
    </row>
    <row r="316" spans="1:22" ht="23.25" thickBot="1">
      <c r="A316" s="527"/>
      <c r="B316" s="208" t="s">
        <v>337</v>
      </c>
      <c r="C316" s="208" t="s">
        <v>339</v>
      </c>
      <c r="D316" s="208" t="s">
        <v>23</v>
      </c>
      <c r="E316" s="532" t="s">
        <v>341</v>
      </c>
      <c r="F316" s="532"/>
      <c r="G316" s="533"/>
      <c r="H316" s="534"/>
      <c r="I316" s="535"/>
      <c r="J316" s="261"/>
      <c r="K316" s="259"/>
      <c r="L316" s="262"/>
      <c r="M316" s="263"/>
      <c r="N316" s="252"/>
      <c r="V316" s="273"/>
    </row>
    <row r="317" spans="1:22" ht="13.5" thickBot="1">
      <c r="A317" s="528"/>
      <c r="B317" s="312"/>
      <c r="C317" s="312"/>
      <c r="D317" s="313"/>
      <c r="E317" s="314" t="s">
        <v>4</v>
      </c>
      <c r="F317" s="315"/>
      <c r="G317" s="577"/>
      <c r="H317" s="578"/>
      <c r="I317" s="579"/>
      <c r="J317" s="316"/>
      <c r="K317" s="317"/>
      <c r="L317" s="317"/>
      <c r="M317" s="318"/>
      <c r="N317" s="252"/>
      <c r="V317" s="273"/>
    </row>
    <row r="318" spans="1:22" ht="24" customHeight="1" thickBot="1">
      <c r="A318" s="527">
        <f>A314+1</f>
        <v>76</v>
      </c>
      <c r="B318" s="212" t="s">
        <v>336</v>
      </c>
      <c r="C318" s="212" t="s">
        <v>338</v>
      </c>
      <c r="D318" s="212" t="s">
        <v>24</v>
      </c>
      <c r="E318" s="464" t="s">
        <v>340</v>
      </c>
      <c r="F318" s="464"/>
      <c r="G318" s="464" t="s">
        <v>332</v>
      </c>
      <c r="H318" s="465"/>
      <c r="I318" s="215"/>
      <c r="J318" s="310"/>
      <c r="K318" s="310"/>
      <c r="L318" s="310"/>
      <c r="M318" s="311"/>
      <c r="N318" s="252"/>
      <c r="V318" s="273"/>
    </row>
    <row r="319" spans="1:22" ht="13.5" thickBot="1">
      <c r="A319" s="527"/>
      <c r="B319" s="253"/>
      <c r="C319" s="253"/>
      <c r="D319" s="254"/>
      <c r="E319" s="255"/>
      <c r="F319" s="256"/>
      <c r="G319" s="583"/>
      <c r="H319" s="584"/>
      <c r="I319" s="585"/>
      <c r="J319" s="257"/>
      <c r="K319" s="258"/>
      <c r="L319" s="259"/>
      <c r="M319" s="260"/>
      <c r="N319" s="252"/>
      <c r="V319" s="273">
        <f>G319</f>
        <v>0</v>
      </c>
    </row>
    <row r="320" spans="1:22" ht="23.25" thickBot="1">
      <c r="A320" s="527"/>
      <c r="B320" s="208" t="s">
        <v>337</v>
      </c>
      <c r="C320" s="208" t="s">
        <v>339</v>
      </c>
      <c r="D320" s="208" t="s">
        <v>23</v>
      </c>
      <c r="E320" s="532" t="s">
        <v>341</v>
      </c>
      <c r="F320" s="532"/>
      <c r="G320" s="533"/>
      <c r="H320" s="534"/>
      <c r="I320" s="535"/>
      <c r="J320" s="261"/>
      <c r="K320" s="259"/>
      <c r="L320" s="262"/>
      <c r="M320" s="263"/>
      <c r="N320" s="252"/>
      <c r="V320" s="273"/>
    </row>
    <row r="321" spans="1:22" ht="13.5" thickBot="1">
      <c r="A321" s="528"/>
      <c r="B321" s="312"/>
      <c r="C321" s="312"/>
      <c r="D321" s="313"/>
      <c r="E321" s="314" t="s">
        <v>4</v>
      </c>
      <c r="F321" s="315"/>
      <c r="G321" s="577"/>
      <c r="H321" s="578"/>
      <c r="I321" s="579"/>
      <c r="J321" s="316"/>
      <c r="K321" s="317"/>
      <c r="L321" s="317"/>
      <c r="M321" s="318"/>
      <c r="N321" s="252"/>
      <c r="V321" s="273"/>
    </row>
    <row r="322" spans="1:22" ht="24" customHeight="1" thickBot="1">
      <c r="A322" s="527">
        <f>A318+1</f>
        <v>77</v>
      </c>
      <c r="B322" s="212" t="s">
        <v>336</v>
      </c>
      <c r="C322" s="212" t="s">
        <v>338</v>
      </c>
      <c r="D322" s="212" t="s">
        <v>24</v>
      </c>
      <c r="E322" s="464" t="s">
        <v>340</v>
      </c>
      <c r="F322" s="464"/>
      <c r="G322" s="464" t="s">
        <v>332</v>
      </c>
      <c r="H322" s="465"/>
      <c r="I322" s="215"/>
      <c r="J322" s="310"/>
      <c r="K322" s="310"/>
      <c r="L322" s="310"/>
      <c r="M322" s="311"/>
      <c r="N322" s="252"/>
      <c r="V322" s="273"/>
    </row>
    <row r="323" spans="1:22" ht="13.5" thickBot="1">
      <c r="A323" s="527"/>
      <c r="B323" s="253"/>
      <c r="C323" s="253"/>
      <c r="D323" s="254"/>
      <c r="E323" s="255"/>
      <c r="F323" s="256"/>
      <c r="G323" s="583"/>
      <c r="H323" s="584"/>
      <c r="I323" s="585"/>
      <c r="J323" s="257"/>
      <c r="K323" s="258"/>
      <c r="L323" s="259"/>
      <c r="M323" s="260"/>
      <c r="N323" s="252"/>
      <c r="V323" s="273">
        <f>G323</f>
        <v>0</v>
      </c>
    </row>
    <row r="324" spans="1:22" ht="23.25" thickBot="1">
      <c r="A324" s="527"/>
      <c r="B324" s="208" t="s">
        <v>337</v>
      </c>
      <c r="C324" s="208" t="s">
        <v>339</v>
      </c>
      <c r="D324" s="208" t="s">
        <v>23</v>
      </c>
      <c r="E324" s="532" t="s">
        <v>341</v>
      </c>
      <c r="F324" s="532"/>
      <c r="G324" s="533"/>
      <c r="H324" s="534"/>
      <c r="I324" s="535"/>
      <c r="J324" s="261"/>
      <c r="K324" s="259"/>
      <c r="L324" s="262"/>
      <c r="M324" s="263"/>
      <c r="N324" s="252"/>
      <c r="V324" s="273"/>
    </row>
    <row r="325" spans="1:22" ht="13.5" thickBot="1">
      <c r="A325" s="528"/>
      <c r="B325" s="312"/>
      <c r="C325" s="312"/>
      <c r="D325" s="313"/>
      <c r="E325" s="314" t="s">
        <v>4</v>
      </c>
      <c r="F325" s="315"/>
      <c r="G325" s="577"/>
      <c r="H325" s="578"/>
      <c r="I325" s="579"/>
      <c r="J325" s="316"/>
      <c r="K325" s="317"/>
      <c r="L325" s="317"/>
      <c r="M325" s="318"/>
      <c r="N325" s="252"/>
      <c r="V325" s="273"/>
    </row>
    <row r="326" spans="1:22" ht="24" customHeight="1" thickBot="1">
      <c r="A326" s="527">
        <f>A322+1</f>
        <v>78</v>
      </c>
      <c r="B326" s="212" t="s">
        <v>336</v>
      </c>
      <c r="C326" s="212" t="s">
        <v>338</v>
      </c>
      <c r="D326" s="212" t="s">
        <v>24</v>
      </c>
      <c r="E326" s="464" t="s">
        <v>340</v>
      </c>
      <c r="F326" s="464"/>
      <c r="G326" s="464" t="s">
        <v>332</v>
      </c>
      <c r="H326" s="465"/>
      <c r="I326" s="215"/>
      <c r="J326" s="310"/>
      <c r="K326" s="310"/>
      <c r="L326" s="310"/>
      <c r="M326" s="311"/>
      <c r="N326" s="252"/>
      <c r="V326" s="273"/>
    </row>
    <row r="327" spans="1:22" ht="13.5" thickBot="1">
      <c r="A327" s="527"/>
      <c r="B327" s="253"/>
      <c r="C327" s="253"/>
      <c r="D327" s="254"/>
      <c r="E327" s="255"/>
      <c r="F327" s="256"/>
      <c r="G327" s="583"/>
      <c r="H327" s="584"/>
      <c r="I327" s="585"/>
      <c r="J327" s="257"/>
      <c r="K327" s="258"/>
      <c r="L327" s="259"/>
      <c r="M327" s="260"/>
      <c r="N327" s="252"/>
      <c r="V327" s="273">
        <f>G327</f>
        <v>0</v>
      </c>
    </row>
    <row r="328" spans="1:22" ht="23.25" thickBot="1">
      <c r="A328" s="527"/>
      <c r="B328" s="208" t="s">
        <v>337</v>
      </c>
      <c r="C328" s="208" t="s">
        <v>339</v>
      </c>
      <c r="D328" s="208" t="s">
        <v>23</v>
      </c>
      <c r="E328" s="532" t="s">
        <v>341</v>
      </c>
      <c r="F328" s="532"/>
      <c r="G328" s="533"/>
      <c r="H328" s="534"/>
      <c r="I328" s="535"/>
      <c r="J328" s="261"/>
      <c r="K328" s="259"/>
      <c r="L328" s="262"/>
      <c r="M328" s="263"/>
      <c r="N328" s="252"/>
      <c r="V328" s="273"/>
    </row>
    <row r="329" spans="1:22" ht="13.5" thickBot="1">
      <c r="A329" s="528"/>
      <c r="B329" s="312"/>
      <c r="C329" s="312"/>
      <c r="D329" s="313"/>
      <c r="E329" s="314" t="s">
        <v>4</v>
      </c>
      <c r="F329" s="315"/>
      <c r="G329" s="577"/>
      <c r="H329" s="578"/>
      <c r="I329" s="579"/>
      <c r="J329" s="316"/>
      <c r="K329" s="317"/>
      <c r="L329" s="317"/>
      <c r="M329" s="318"/>
      <c r="N329" s="252"/>
      <c r="V329" s="273"/>
    </row>
    <row r="330" spans="1:22" ht="24" customHeight="1" thickBot="1">
      <c r="A330" s="527">
        <f>A326+1</f>
        <v>79</v>
      </c>
      <c r="B330" s="212" t="s">
        <v>336</v>
      </c>
      <c r="C330" s="212" t="s">
        <v>338</v>
      </c>
      <c r="D330" s="212" t="s">
        <v>24</v>
      </c>
      <c r="E330" s="464" t="s">
        <v>340</v>
      </c>
      <c r="F330" s="464"/>
      <c r="G330" s="464" t="s">
        <v>332</v>
      </c>
      <c r="H330" s="465"/>
      <c r="I330" s="215"/>
      <c r="J330" s="310"/>
      <c r="K330" s="310"/>
      <c r="L330" s="310"/>
      <c r="M330" s="311"/>
      <c r="N330" s="252"/>
      <c r="V330" s="273"/>
    </row>
    <row r="331" spans="1:22" ht="13.5" thickBot="1">
      <c r="A331" s="527"/>
      <c r="B331" s="253"/>
      <c r="C331" s="253"/>
      <c r="D331" s="254"/>
      <c r="E331" s="255"/>
      <c r="F331" s="256"/>
      <c r="G331" s="583"/>
      <c r="H331" s="584"/>
      <c r="I331" s="585"/>
      <c r="J331" s="257"/>
      <c r="K331" s="258"/>
      <c r="L331" s="259"/>
      <c r="M331" s="260"/>
      <c r="N331" s="252"/>
      <c r="V331" s="273">
        <f>G331</f>
        <v>0</v>
      </c>
    </row>
    <row r="332" spans="1:22" ht="23.25" thickBot="1">
      <c r="A332" s="527"/>
      <c r="B332" s="208" t="s">
        <v>337</v>
      </c>
      <c r="C332" s="208" t="s">
        <v>339</v>
      </c>
      <c r="D332" s="208" t="s">
        <v>23</v>
      </c>
      <c r="E332" s="532" t="s">
        <v>341</v>
      </c>
      <c r="F332" s="532"/>
      <c r="G332" s="533"/>
      <c r="H332" s="534"/>
      <c r="I332" s="535"/>
      <c r="J332" s="261"/>
      <c r="K332" s="259"/>
      <c r="L332" s="262"/>
      <c r="M332" s="263"/>
      <c r="N332" s="252"/>
      <c r="V332" s="273"/>
    </row>
    <row r="333" spans="1:22" ht="13.5" thickBot="1">
      <c r="A333" s="528"/>
      <c r="B333" s="312"/>
      <c r="C333" s="312"/>
      <c r="D333" s="313"/>
      <c r="E333" s="314" t="s">
        <v>4</v>
      </c>
      <c r="F333" s="315"/>
      <c r="G333" s="577"/>
      <c r="H333" s="578"/>
      <c r="I333" s="579"/>
      <c r="J333" s="316"/>
      <c r="K333" s="317"/>
      <c r="L333" s="317"/>
      <c r="M333" s="318"/>
      <c r="N333" s="252"/>
      <c r="V333" s="273"/>
    </row>
    <row r="334" spans="1:22" ht="24" customHeight="1" thickBot="1">
      <c r="A334" s="527">
        <f>A330+1</f>
        <v>80</v>
      </c>
      <c r="B334" s="212" t="s">
        <v>336</v>
      </c>
      <c r="C334" s="212" t="s">
        <v>338</v>
      </c>
      <c r="D334" s="212" t="s">
        <v>24</v>
      </c>
      <c r="E334" s="464" t="s">
        <v>340</v>
      </c>
      <c r="F334" s="464"/>
      <c r="G334" s="464" t="s">
        <v>332</v>
      </c>
      <c r="H334" s="465"/>
      <c r="I334" s="215"/>
      <c r="J334" s="310"/>
      <c r="K334" s="310"/>
      <c r="L334" s="310"/>
      <c r="M334" s="311"/>
      <c r="N334" s="252"/>
      <c r="V334" s="273"/>
    </row>
    <row r="335" spans="1:22" ht="13.5" thickBot="1">
      <c r="A335" s="527"/>
      <c r="B335" s="253"/>
      <c r="C335" s="253"/>
      <c r="D335" s="254"/>
      <c r="E335" s="255"/>
      <c r="F335" s="256"/>
      <c r="G335" s="583"/>
      <c r="H335" s="584"/>
      <c r="I335" s="585"/>
      <c r="J335" s="257"/>
      <c r="K335" s="258"/>
      <c r="L335" s="259"/>
      <c r="M335" s="260"/>
      <c r="N335" s="252"/>
      <c r="V335" s="273">
        <f>G335</f>
        <v>0</v>
      </c>
    </row>
    <row r="336" spans="1:22" ht="23.25" thickBot="1">
      <c r="A336" s="527"/>
      <c r="B336" s="208" t="s">
        <v>337</v>
      </c>
      <c r="C336" s="208" t="s">
        <v>339</v>
      </c>
      <c r="D336" s="208" t="s">
        <v>23</v>
      </c>
      <c r="E336" s="532" t="s">
        <v>341</v>
      </c>
      <c r="F336" s="532"/>
      <c r="G336" s="533"/>
      <c r="H336" s="534"/>
      <c r="I336" s="535"/>
      <c r="J336" s="261"/>
      <c r="K336" s="259"/>
      <c r="L336" s="262"/>
      <c r="M336" s="263"/>
      <c r="N336" s="252"/>
      <c r="V336" s="273"/>
    </row>
    <row r="337" spans="1:22" ht="13.5" thickBot="1">
      <c r="A337" s="528"/>
      <c r="B337" s="312"/>
      <c r="C337" s="312"/>
      <c r="D337" s="313"/>
      <c r="E337" s="314" t="s">
        <v>4</v>
      </c>
      <c r="F337" s="315"/>
      <c r="G337" s="577"/>
      <c r="H337" s="578"/>
      <c r="I337" s="579"/>
      <c r="J337" s="316"/>
      <c r="K337" s="317"/>
      <c r="L337" s="317"/>
      <c r="M337" s="318"/>
      <c r="N337" s="252"/>
      <c r="V337" s="273"/>
    </row>
    <row r="338" spans="1:22" ht="24" customHeight="1" thickBot="1">
      <c r="A338" s="527">
        <f>A334+1</f>
        <v>81</v>
      </c>
      <c r="B338" s="212" t="s">
        <v>336</v>
      </c>
      <c r="C338" s="212" t="s">
        <v>338</v>
      </c>
      <c r="D338" s="212" t="s">
        <v>24</v>
      </c>
      <c r="E338" s="464" t="s">
        <v>340</v>
      </c>
      <c r="F338" s="464"/>
      <c r="G338" s="464" t="s">
        <v>332</v>
      </c>
      <c r="H338" s="465"/>
      <c r="I338" s="215"/>
      <c r="J338" s="310"/>
      <c r="K338" s="310"/>
      <c r="L338" s="310"/>
      <c r="M338" s="311"/>
      <c r="N338" s="252"/>
      <c r="V338" s="273"/>
    </row>
    <row r="339" spans="1:22" ht="13.5" thickBot="1">
      <c r="A339" s="527"/>
      <c r="B339" s="253"/>
      <c r="C339" s="253"/>
      <c r="D339" s="254"/>
      <c r="E339" s="255"/>
      <c r="F339" s="256"/>
      <c r="G339" s="583"/>
      <c r="H339" s="584"/>
      <c r="I339" s="585"/>
      <c r="J339" s="257"/>
      <c r="K339" s="258"/>
      <c r="L339" s="259"/>
      <c r="M339" s="260"/>
      <c r="N339" s="252"/>
      <c r="V339" s="273">
        <f>G339</f>
        <v>0</v>
      </c>
    </row>
    <row r="340" spans="1:22" ht="23.25" thickBot="1">
      <c r="A340" s="527"/>
      <c r="B340" s="208" t="s">
        <v>337</v>
      </c>
      <c r="C340" s="208" t="s">
        <v>339</v>
      </c>
      <c r="D340" s="208" t="s">
        <v>23</v>
      </c>
      <c r="E340" s="532" t="s">
        <v>341</v>
      </c>
      <c r="F340" s="532"/>
      <c r="G340" s="533"/>
      <c r="H340" s="534"/>
      <c r="I340" s="535"/>
      <c r="J340" s="261"/>
      <c r="K340" s="259"/>
      <c r="L340" s="262"/>
      <c r="M340" s="263"/>
      <c r="N340" s="252"/>
      <c r="V340" s="273"/>
    </row>
    <row r="341" spans="1:22" ht="13.5" thickBot="1">
      <c r="A341" s="528"/>
      <c r="B341" s="312"/>
      <c r="C341" s="312"/>
      <c r="D341" s="313"/>
      <c r="E341" s="314" t="s">
        <v>4</v>
      </c>
      <c r="F341" s="315"/>
      <c r="G341" s="577"/>
      <c r="H341" s="578"/>
      <c r="I341" s="579"/>
      <c r="J341" s="316"/>
      <c r="K341" s="317"/>
      <c r="L341" s="317"/>
      <c r="M341" s="318"/>
      <c r="N341" s="252"/>
      <c r="V341" s="273"/>
    </row>
    <row r="342" spans="1:22" ht="24" customHeight="1" thickBot="1">
      <c r="A342" s="527">
        <f>A338+1</f>
        <v>82</v>
      </c>
      <c r="B342" s="212" t="s">
        <v>336</v>
      </c>
      <c r="C342" s="212" t="s">
        <v>338</v>
      </c>
      <c r="D342" s="212" t="s">
        <v>24</v>
      </c>
      <c r="E342" s="464" t="s">
        <v>340</v>
      </c>
      <c r="F342" s="464"/>
      <c r="G342" s="464" t="s">
        <v>332</v>
      </c>
      <c r="H342" s="465"/>
      <c r="I342" s="215"/>
      <c r="J342" s="310"/>
      <c r="K342" s="310"/>
      <c r="L342" s="310"/>
      <c r="M342" s="311"/>
      <c r="N342" s="252"/>
      <c r="V342" s="273"/>
    </row>
    <row r="343" spans="1:22" ht="13.5" thickBot="1">
      <c r="A343" s="527"/>
      <c r="B343" s="253"/>
      <c r="C343" s="253"/>
      <c r="D343" s="254"/>
      <c r="E343" s="255"/>
      <c r="F343" s="256"/>
      <c r="G343" s="583"/>
      <c r="H343" s="584"/>
      <c r="I343" s="585"/>
      <c r="J343" s="257"/>
      <c r="K343" s="258"/>
      <c r="L343" s="259"/>
      <c r="M343" s="260"/>
      <c r="N343" s="252"/>
      <c r="V343" s="273">
        <f>G343</f>
        <v>0</v>
      </c>
    </row>
    <row r="344" spans="1:22" ht="23.25" thickBot="1">
      <c r="A344" s="527"/>
      <c r="B344" s="208" t="s">
        <v>337</v>
      </c>
      <c r="C344" s="208" t="s">
        <v>339</v>
      </c>
      <c r="D344" s="208" t="s">
        <v>23</v>
      </c>
      <c r="E344" s="532" t="s">
        <v>341</v>
      </c>
      <c r="F344" s="532"/>
      <c r="G344" s="533"/>
      <c r="H344" s="534"/>
      <c r="I344" s="535"/>
      <c r="J344" s="261"/>
      <c r="K344" s="259"/>
      <c r="L344" s="262"/>
      <c r="M344" s="263"/>
      <c r="N344" s="252"/>
      <c r="V344" s="273"/>
    </row>
    <row r="345" spans="1:22" ht="13.5" thickBot="1">
      <c r="A345" s="528"/>
      <c r="B345" s="312"/>
      <c r="C345" s="312"/>
      <c r="D345" s="313"/>
      <c r="E345" s="314" t="s">
        <v>4</v>
      </c>
      <c r="F345" s="315"/>
      <c r="G345" s="577"/>
      <c r="H345" s="578"/>
      <c r="I345" s="579"/>
      <c r="J345" s="316"/>
      <c r="K345" s="317"/>
      <c r="L345" s="317"/>
      <c r="M345" s="318"/>
      <c r="N345" s="252"/>
      <c r="V345" s="273"/>
    </row>
    <row r="346" spans="1:22" ht="24" customHeight="1" thickBot="1">
      <c r="A346" s="527">
        <f>A342+1</f>
        <v>83</v>
      </c>
      <c r="B346" s="212" t="s">
        <v>336</v>
      </c>
      <c r="C346" s="212" t="s">
        <v>338</v>
      </c>
      <c r="D346" s="212" t="s">
        <v>24</v>
      </c>
      <c r="E346" s="464" t="s">
        <v>340</v>
      </c>
      <c r="F346" s="464"/>
      <c r="G346" s="464" t="s">
        <v>332</v>
      </c>
      <c r="H346" s="465"/>
      <c r="I346" s="215"/>
      <c r="J346" s="310"/>
      <c r="K346" s="310"/>
      <c r="L346" s="310"/>
      <c r="M346" s="311"/>
      <c r="N346" s="252"/>
      <c r="V346" s="273"/>
    </row>
    <row r="347" spans="1:22" ht="13.5" thickBot="1">
      <c r="A347" s="527"/>
      <c r="B347" s="253"/>
      <c r="C347" s="253"/>
      <c r="D347" s="254"/>
      <c r="E347" s="255"/>
      <c r="F347" s="256"/>
      <c r="G347" s="583"/>
      <c r="H347" s="584"/>
      <c r="I347" s="585"/>
      <c r="J347" s="257"/>
      <c r="K347" s="258"/>
      <c r="L347" s="259"/>
      <c r="M347" s="260"/>
      <c r="N347" s="252"/>
      <c r="V347" s="273">
        <f>G347</f>
        <v>0</v>
      </c>
    </row>
    <row r="348" spans="1:22" ht="23.25" thickBot="1">
      <c r="A348" s="527"/>
      <c r="B348" s="208" t="s">
        <v>337</v>
      </c>
      <c r="C348" s="208" t="s">
        <v>339</v>
      </c>
      <c r="D348" s="208" t="s">
        <v>23</v>
      </c>
      <c r="E348" s="532" t="s">
        <v>341</v>
      </c>
      <c r="F348" s="532"/>
      <c r="G348" s="533"/>
      <c r="H348" s="534"/>
      <c r="I348" s="535"/>
      <c r="J348" s="261"/>
      <c r="K348" s="259"/>
      <c r="L348" s="262"/>
      <c r="M348" s="263"/>
      <c r="N348" s="252"/>
      <c r="V348" s="273"/>
    </row>
    <row r="349" spans="1:22" ht="13.5" thickBot="1">
      <c r="A349" s="528"/>
      <c r="B349" s="312"/>
      <c r="C349" s="312"/>
      <c r="D349" s="313"/>
      <c r="E349" s="314" t="s">
        <v>4</v>
      </c>
      <c r="F349" s="315"/>
      <c r="G349" s="577"/>
      <c r="H349" s="578"/>
      <c r="I349" s="579"/>
      <c r="J349" s="316"/>
      <c r="K349" s="317"/>
      <c r="L349" s="317"/>
      <c r="M349" s="318"/>
      <c r="N349" s="252"/>
      <c r="V349" s="273"/>
    </row>
    <row r="350" spans="1:22" ht="24" customHeight="1" thickBot="1">
      <c r="A350" s="527">
        <f>A346+1</f>
        <v>84</v>
      </c>
      <c r="B350" s="212" t="s">
        <v>336</v>
      </c>
      <c r="C350" s="212" t="s">
        <v>338</v>
      </c>
      <c r="D350" s="212" t="s">
        <v>24</v>
      </c>
      <c r="E350" s="464" t="s">
        <v>340</v>
      </c>
      <c r="F350" s="464"/>
      <c r="G350" s="464" t="s">
        <v>332</v>
      </c>
      <c r="H350" s="465"/>
      <c r="I350" s="215"/>
      <c r="J350" s="310"/>
      <c r="K350" s="310"/>
      <c r="L350" s="310"/>
      <c r="M350" s="311"/>
      <c r="N350" s="252"/>
      <c r="V350" s="273"/>
    </row>
    <row r="351" spans="1:22" ht="13.5" thickBot="1">
      <c r="A351" s="527"/>
      <c r="B351" s="253"/>
      <c r="C351" s="253"/>
      <c r="D351" s="254"/>
      <c r="E351" s="255"/>
      <c r="F351" s="256"/>
      <c r="G351" s="583"/>
      <c r="H351" s="584"/>
      <c r="I351" s="585"/>
      <c r="J351" s="257"/>
      <c r="K351" s="258"/>
      <c r="L351" s="259"/>
      <c r="M351" s="260"/>
      <c r="N351" s="252"/>
      <c r="V351" s="273">
        <f>G351</f>
        <v>0</v>
      </c>
    </row>
    <row r="352" spans="1:22" ht="23.25" thickBot="1">
      <c r="A352" s="527"/>
      <c r="B352" s="208" t="s">
        <v>337</v>
      </c>
      <c r="C352" s="208" t="s">
        <v>339</v>
      </c>
      <c r="D352" s="208" t="s">
        <v>23</v>
      </c>
      <c r="E352" s="532" t="s">
        <v>341</v>
      </c>
      <c r="F352" s="532"/>
      <c r="G352" s="533"/>
      <c r="H352" s="534"/>
      <c r="I352" s="535"/>
      <c r="J352" s="261"/>
      <c r="K352" s="259"/>
      <c r="L352" s="262"/>
      <c r="M352" s="263"/>
      <c r="N352" s="252"/>
      <c r="V352" s="273"/>
    </row>
    <row r="353" spans="1:22" ht="13.5" thickBot="1">
      <c r="A353" s="528"/>
      <c r="B353" s="312"/>
      <c r="C353" s="312"/>
      <c r="D353" s="313"/>
      <c r="E353" s="314" t="s">
        <v>4</v>
      </c>
      <c r="F353" s="315"/>
      <c r="G353" s="577"/>
      <c r="H353" s="578"/>
      <c r="I353" s="579"/>
      <c r="J353" s="316"/>
      <c r="K353" s="317"/>
      <c r="L353" s="317"/>
      <c r="M353" s="318"/>
      <c r="N353" s="252"/>
      <c r="V353" s="273"/>
    </row>
    <row r="354" spans="1:22" ht="24" customHeight="1" thickBot="1">
      <c r="A354" s="527">
        <f>A350+1</f>
        <v>85</v>
      </c>
      <c r="B354" s="212" t="s">
        <v>336</v>
      </c>
      <c r="C354" s="212" t="s">
        <v>338</v>
      </c>
      <c r="D354" s="212" t="s">
        <v>24</v>
      </c>
      <c r="E354" s="464" t="s">
        <v>340</v>
      </c>
      <c r="F354" s="464"/>
      <c r="G354" s="464" t="s">
        <v>332</v>
      </c>
      <c r="H354" s="465"/>
      <c r="I354" s="215"/>
      <c r="J354" s="310"/>
      <c r="K354" s="310"/>
      <c r="L354" s="310"/>
      <c r="M354" s="311"/>
      <c r="N354" s="252"/>
      <c r="V354" s="273"/>
    </row>
    <row r="355" spans="1:22" ht="13.5" thickBot="1">
      <c r="A355" s="527"/>
      <c r="B355" s="253"/>
      <c r="C355" s="253"/>
      <c r="D355" s="254"/>
      <c r="E355" s="255"/>
      <c r="F355" s="256"/>
      <c r="G355" s="583"/>
      <c r="H355" s="584"/>
      <c r="I355" s="585"/>
      <c r="J355" s="257"/>
      <c r="K355" s="258"/>
      <c r="L355" s="259"/>
      <c r="M355" s="260"/>
      <c r="N355" s="252"/>
      <c r="V355" s="273">
        <f>G355</f>
        <v>0</v>
      </c>
    </row>
    <row r="356" spans="1:22" ht="23.25" thickBot="1">
      <c r="A356" s="527"/>
      <c r="B356" s="208" t="s">
        <v>337</v>
      </c>
      <c r="C356" s="208" t="s">
        <v>339</v>
      </c>
      <c r="D356" s="208" t="s">
        <v>23</v>
      </c>
      <c r="E356" s="532" t="s">
        <v>341</v>
      </c>
      <c r="F356" s="532"/>
      <c r="G356" s="533"/>
      <c r="H356" s="534"/>
      <c r="I356" s="535"/>
      <c r="J356" s="261"/>
      <c r="K356" s="259"/>
      <c r="L356" s="262"/>
      <c r="M356" s="263"/>
      <c r="N356" s="252"/>
      <c r="V356" s="273"/>
    </row>
    <row r="357" spans="1:22" ht="13.5" thickBot="1">
      <c r="A357" s="528"/>
      <c r="B357" s="312"/>
      <c r="C357" s="312"/>
      <c r="D357" s="313"/>
      <c r="E357" s="314" t="s">
        <v>4</v>
      </c>
      <c r="F357" s="315"/>
      <c r="G357" s="577"/>
      <c r="H357" s="578"/>
      <c r="I357" s="579"/>
      <c r="J357" s="316"/>
      <c r="K357" s="317"/>
      <c r="L357" s="317"/>
      <c r="M357" s="318"/>
      <c r="N357" s="252"/>
      <c r="V357" s="273"/>
    </row>
    <row r="358" spans="1:22" ht="24" customHeight="1" thickBot="1">
      <c r="A358" s="527">
        <f>A354+1</f>
        <v>86</v>
      </c>
      <c r="B358" s="212" t="s">
        <v>336</v>
      </c>
      <c r="C358" s="212" t="s">
        <v>338</v>
      </c>
      <c r="D358" s="212" t="s">
        <v>24</v>
      </c>
      <c r="E358" s="464" t="s">
        <v>340</v>
      </c>
      <c r="F358" s="464"/>
      <c r="G358" s="464" t="s">
        <v>332</v>
      </c>
      <c r="H358" s="465"/>
      <c r="I358" s="215"/>
      <c r="J358" s="310"/>
      <c r="K358" s="310"/>
      <c r="L358" s="310"/>
      <c r="M358" s="311"/>
      <c r="N358" s="252"/>
      <c r="V358" s="273"/>
    </row>
    <row r="359" spans="1:22" ht="13.5" thickBot="1">
      <c r="A359" s="527"/>
      <c r="B359" s="253"/>
      <c r="C359" s="253"/>
      <c r="D359" s="254"/>
      <c r="E359" s="255"/>
      <c r="F359" s="256"/>
      <c r="G359" s="583"/>
      <c r="H359" s="584"/>
      <c r="I359" s="585"/>
      <c r="J359" s="257"/>
      <c r="K359" s="258"/>
      <c r="L359" s="259"/>
      <c r="M359" s="260"/>
      <c r="N359" s="252"/>
      <c r="V359" s="273">
        <f>G359</f>
        <v>0</v>
      </c>
    </row>
    <row r="360" spans="1:22" ht="23.25" thickBot="1">
      <c r="A360" s="527"/>
      <c r="B360" s="208" t="s">
        <v>337</v>
      </c>
      <c r="C360" s="208" t="s">
        <v>339</v>
      </c>
      <c r="D360" s="208" t="s">
        <v>23</v>
      </c>
      <c r="E360" s="532" t="s">
        <v>341</v>
      </c>
      <c r="F360" s="532"/>
      <c r="G360" s="533"/>
      <c r="H360" s="534"/>
      <c r="I360" s="535"/>
      <c r="J360" s="261"/>
      <c r="K360" s="259"/>
      <c r="L360" s="262"/>
      <c r="M360" s="263"/>
      <c r="N360" s="252"/>
      <c r="V360" s="273"/>
    </row>
    <row r="361" spans="1:22" ht="13.5" thickBot="1">
      <c r="A361" s="528"/>
      <c r="B361" s="312"/>
      <c r="C361" s="312"/>
      <c r="D361" s="313"/>
      <c r="E361" s="314" t="s">
        <v>4</v>
      </c>
      <c r="F361" s="315"/>
      <c r="G361" s="577"/>
      <c r="H361" s="578"/>
      <c r="I361" s="579"/>
      <c r="J361" s="316"/>
      <c r="K361" s="317"/>
      <c r="L361" s="317"/>
      <c r="M361" s="318"/>
      <c r="N361" s="252"/>
      <c r="V361" s="273"/>
    </row>
    <row r="362" spans="1:22" ht="24" customHeight="1" thickBot="1">
      <c r="A362" s="527">
        <f>A358+1</f>
        <v>87</v>
      </c>
      <c r="B362" s="212" t="s">
        <v>336</v>
      </c>
      <c r="C362" s="212" t="s">
        <v>338</v>
      </c>
      <c r="D362" s="212" t="s">
        <v>24</v>
      </c>
      <c r="E362" s="464" t="s">
        <v>340</v>
      </c>
      <c r="F362" s="464"/>
      <c r="G362" s="464" t="s">
        <v>332</v>
      </c>
      <c r="H362" s="465"/>
      <c r="I362" s="215"/>
      <c r="J362" s="310"/>
      <c r="K362" s="310"/>
      <c r="L362" s="310"/>
      <c r="M362" s="311"/>
      <c r="N362" s="252"/>
      <c r="V362" s="273"/>
    </row>
    <row r="363" spans="1:22" ht="13.5" thickBot="1">
      <c r="A363" s="527"/>
      <c r="B363" s="253"/>
      <c r="C363" s="253"/>
      <c r="D363" s="254"/>
      <c r="E363" s="255"/>
      <c r="F363" s="256"/>
      <c r="G363" s="583"/>
      <c r="H363" s="584"/>
      <c r="I363" s="585"/>
      <c r="J363" s="257"/>
      <c r="K363" s="258"/>
      <c r="L363" s="259"/>
      <c r="M363" s="260"/>
      <c r="N363" s="252"/>
      <c r="V363" s="273">
        <f>G363</f>
        <v>0</v>
      </c>
    </row>
    <row r="364" spans="1:22" ht="23.25" thickBot="1">
      <c r="A364" s="527"/>
      <c r="B364" s="208" t="s">
        <v>337</v>
      </c>
      <c r="C364" s="208" t="s">
        <v>339</v>
      </c>
      <c r="D364" s="208" t="s">
        <v>23</v>
      </c>
      <c r="E364" s="532" t="s">
        <v>341</v>
      </c>
      <c r="F364" s="532"/>
      <c r="G364" s="533"/>
      <c r="H364" s="534"/>
      <c r="I364" s="535"/>
      <c r="J364" s="261"/>
      <c r="K364" s="259"/>
      <c r="L364" s="262"/>
      <c r="M364" s="263"/>
      <c r="N364" s="252"/>
      <c r="V364" s="273"/>
    </row>
    <row r="365" spans="1:22" ht="13.5" thickBot="1">
      <c r="A365" s="528"/>
      <c r="B365" s="312"/>
      <c r="C365" s="312"/>
      <c r="D365" s="313"/>
      <c r="E365" s="314" t="s">
        <v>4</v>
      </c>
      <c r="F365" s="315"/>
      <c r="G365" s="577"/>
      <c r="H365" s="578"/>
      <c r="I365" s="579"/>
      <c r="J365" s="316"/>
      <c r="K365" s="317"/>
      <c r="L365" s="317"/>
      <c r="M365" s="318"/>
      <c r="N365" s="252"/>
      <c r="V365" s="273"/>
    </row>
    <row r="366" spans="1:22" ht="24" customHeight="1" thickBot="1">
      <c r="A366" s="527">
        <f>A362+1</f>
        <v>88</v>
      </c>
      <c r="B366" s="212" t="s">
        <v>336</v>
      </c>
      <c r="C366" s="212" t="s">
        <v>338</v>
      </c>
      <c r="D366" s="212" t="s">
        <v>24</v>
      </c>
      <c r="E366" s="464" t="s">
        <v>340</v>
      </c>
      <c r="F366" s="464"/>
      <c r="G366" s="464" t="s">
        <v>332</v>
      </c>
      <c r="H366" s="465"/>
      <c r="I366" s="215"/>
      <c r="J366" s="310"/>
      <c r="K366" s="310"/>
      <c r="L366" s="310"/>
      <c r="M366" s="311"/>
      <c r="N366" s="252"/>
      <c r="V366" s="273"/>
    </row>
    <row r="367" spans="1:22" ht="13.5" thickBot="1">
      <c r="A367" s="527"/>
      <c r="B367" s="253"/>
      <c r="C367" s="253"/>
      <c r="D367" s="254"/>
      <c r="E367" s="255"/>
      <c r="F367" s="256"/>
      <c r="G367" s="583"/>
      <c r="H367" s="584"/>
      <c r="I367" s="585"/>
      <c r="J367" s="257"/>
      <c r="K367" s="258"/>
      <c r="L367" s="259"/>
      <c r="M367" s="260"/>
      <c r="N367" s="252"/>
      <c r="V367" s="273">
        <f>G367</f>
        <v>0</v>
      </c>
    </row>
    <row r="368" spans="1:22" ht="23.25" thickBot="1">
      <c r="A368" s="527"/>
      <c r="B368" s="208" t="s">
        <v>337</v>
      </c>
      <c r="C368" s="208" t="s">
        <v>339</v>
      </c>
      <c r="D368" s="208" t="s">
        <v>23</v>
      </c>
      <c r="E368" s="532" t="s">
        <v>341</v>
      </c>
      <c r="F368" s="532"/>
      <c r="G368" s="533"/>
      <c r="H368" s="534"/>
      <c r="I368" s="535"/>
      <c r="J368" s="261"/>
      <c r="K368" s="259"/>
      <c r="L368" s="262"/>
      <c r="M368" s="263"/>
      <c r="N368" s="252"/>
      <c r="V368" s="273"/>
    </row>
    <row r="369" spans="1:22" ht="13.5" thickBot="1">
      <c r="A369" s="528"/>
      <c r="B369" s="312"/>
      <c r="C369" s="312"/>
      <c r="D369" s="313"/>
      <c r="E369" s="314" t="s">
        <v>4</v>
      </c>
      <c r="F369" s="315"/>
      <c r="G369" s="577"/>
      <c r="H369" s="578"/>
      <c r="I369" s="579"/>
      <c r="J369" s="316"/>
      <c r="K369" s="317"/>
      <c r="L369" s="317"/>
      <c r="M369" s="318"/>
      <c r="N369" s="252"/>
      <c r="V369" s="273"/>
    </row>
    <row r="370" spans="1:22" ht="24" customHeight="1" thickBot="1">
      <c r="A370" s="527">
        <f>A366+1</f>
        <v>89</v>
      </c>
      <c r="B370" s="212" t="s">
        <v>336</v>
      </c>
      <c r="C370" s="212" t="s">
        <v>338</v>
      </c>
      <c r="D370" s="212" t="s">
        <v>24</v>
      </c>
      <c r="E370" s="464" t="s">
        <v>340</v>
      </c>
      <c r="F370" s="464"/>
      <c r="G370" s="464" t="s">
        <v>332</v>
      </c>
      <c r="H370" s="465"/>
      <c r="I370" s="215"/>
      <c r="J370" s="310"/>
      <c r="K370" s="310"/>
      <c r="L370" s="310"/>
      <c r="M370" s="311"/>
      <c r="N370" s="252"/>
      <c r="V370" s="273"/>
    </row>
    <row r="371" spans="1:22" ht="13.5" thickBot="1">
      <c r="A371" s="527"/>
      <c r="B371" s="253"/>
      <c r="C371" s="253"/>
      <c r="D371" s="254"/>
      <c r="E371" s="255"/>
      <c r="F371" s="256"/>
      <c r="G371" s="583"/>
      <c r="H371" s="584"/>
      <c r="I371" s="585"/>
      <c r="J371" s="257"/>
      <c r="K371" s="258"/>
      <c r="L371" s="259"/>
      <c r="M371" s="260"/>
      <c r="N371" s="252"/>
      <c r="V371" s="273">
        <f>G371</f>
        <v>0</v>
      </c>
    </row>
    <row r="372" spans="1:22" ht="23.25" thickBot="1">
      <c r="A372" s="527"/>
      <c r="B372" s="208" t="s">
        <v>337</v>
      </c>
      <c r="C372" s="208" t="s">
        <v>339</v>
      </c>
      <c r="D372" s="208" t="s">
        <v>23</v>
      </c>
      <c r="E372" s="532" t="s">
        <v>341</v>
      </c>
      <c r="F372" s="532"/>
      <c r="G372" s="533"/>
      <c r="H372" s="534"/>
      <c r="I372" s="535"/>
      <c r="J372" s="261"/>
      <c r="K372" s="259"/>
      <c r="L372" s="262"/>
      <c r="M372" s="263"/>
      <c r="N372" s="252"/>
      <c r="V372" s="273"/>
    </row>
    <row r="373" spans="1:22" ht="13.5" thickBot="1">
      <c r="A373" s="528"/>
      <c r="B373" s="312"/>
      <c r="C373" s="312"/>
      <c r="D373" s="313"/>
      <c r="E373" s="314" t="s">
        <v>4</v>
      </c>
      <c r="F373" s="315"/>
      <c r="G373" s="577"/>
      <c r="H373" s="578"/>
      <c r="I373" s="579"/>
      <c r="J373" s="316"/>
      <c r="K373" s="317"/>
      <c r="L373" s="317"/>
      <c r="M373" s="318"/>
      <c r="N373" s="252"/>
      <c r="V373" s="273"/>
    </row>
    <row r="374" spans="1:22" ht="24" customHeight="1" thickBot="1">
      <c r="A374" s="527">
        <f>A370+1</f>
        <v>90</v>
      </c>
      <c r="B374" s="212" t="s">
        <v>336</v>
      </c>
      <c r="C374" s="212" t="s">
        <v>338</v>
      </c>
      <c r="D374" s="212" t="s">
        <v>24</v>
      </c>
      <c r="E374" s="464" t="s">
        <v>340</v>
      </c>
      <c r="F374" s="464"/>
      <c r="G374" s="464" t="s">
        <v>332</v>
      </c>
      <c r="H374" s="465"/>
      <c r="I374" s="215"/>
      <c r="J374" s="310"/>
      <c r="K374" s="310"/>
      <c r="L374" s="310"/>
      <c r="M374" s="311"/>
      <c r="N374" s="252"/>
      <c r="V374" s="273"/>
    </row>
    <row r="375" spans="1:22" ht="13.5" thickBot="1">
      <c r="A375" s="527"/>
      <c r="B375" s="253"/>
      <c r="C375" s="253"/>
      <c r="D375" s="254"/>
      <c r="E375" s="255"/>
      <c r="F375" s="256"/>
      <c r="G375" s="583"/>
      <c r="H375" s="584"/>
      <c r="I375" s="585"/>
      <c r="J375" s="257"/>
      <c r="K375" s="258"/>
      <c r="L375" s="259"/>
      <c r="M375" s="260"/>
      <c r="N375" s="252"/>
      <c r="V375" s="273">
        <f>G375</f>
        <v>0</v>
      </c>
    </row>
    <row r="376" spans="1:22" ht="23.25" thickBot="1">
      <c r="A376" s="527"/>
      <c r="B376" s="208" t="s">
        <v>337</v>
      </c>
      <c r="C376" s="208" t="s">
        <v>339</v>
      </c>
      <c r="D376" s="208" t="s">
        <v>23</v>
      </c>
      <c r="E376" s="532" t="s">
        <v>341</v>
      </c>
      <c r="F376" s="532"/>
      <c r="G376" s="533"/>
      <c r="H376" s="534"/>
      <c r="I376" s="535"/>
      <c r="J376" s="261"/>
      <c r="K376" s="259"/>
      <c r="L376" s="262"/>
      <c r="M376" s="263"/>
      <c r="N376" s="252"/>
      <c r="V376" s="273"/>
    </row>
    <row r="377" spans="1:22" ht="13.5" thickBot="1">
      <c r="A377" s="528"/>
      <c r="B377" s="312"/>
      <c r="C377" s="312"/>
      <c r="D377" s="313"/>
      <c r="E377" s="314" t="s">
        <v>4</v>
      </c>
      <c r="F377" s="315"/>
      <c r="G377" s="577"/>
      <c r="H377" s="578"/>
      <c r="I377" s="579"/>
      <c r="J377" s="316"/>
      <c r="K377" s="317"/>
      <c r="L377" s="317"/>
      <c r="M377" s="318"/>
      <c r="N377" s="252"/>
      <c r="V377" s="273"/>
    </row>
    <row r="378" spans="1:22" ht="24" customHeight="1" thickBot="1">
      <c r="A378" s="527">
        <f>A374+1</f>
        <v>91</v>
      </c>
      <c r="B378" s="212" t="s">
        <v>336</v>
      </c>
      <c r="C378" s="212" t="s">
        <v>338</v>
      </c>
      <c r="D378" s="212" t="s">
        <v>24</v>
      </c>
      <c r="E378" s="464" t="s">
        <v>340</v>
      </c>
      <c r="F378" s="464"/>
      <c r="G378" s="464" t="s">
        <v>332</v>
      </c>
      <c r="H378" s="465"/>
      <c r="I378" s="215"/>
      <c r="J378" s="310"/>
      <c r="K378" s="310"/>
      <c r="L378" s="310"/>
      <c r="M378" s="311"/>
      <c r="N378" s="252"/>
      <c r="V378" s="273"/>
    </row>
    <row r="379" spans="1:22" ht="13.5" thickBot="1">
      <c r="A379" s="527"/>
      <c r="B379" s="253"/>
      <c r="C379" s="253"/>
      <c r="D379" s="254"/>
      <c r="E379" s="255"/>
      <c r="F379" s="256"/>
      <c r="G379" s="583"/>
      <c r="H379" s="584"/>
      <c r="I379" s="585"/>
      <c r="J379" s="257"/>
      <c r="K379" s="258"/>
      <c r="L379" s="259"/>
      <c r="M379" s="260"/>
      <c r="N379" s="252"/>
      <c r="V379" s="273">
        <f>G379</f>
        <v>0</v>
      </c>
    </row>
    <row r="380" spans="1:22" ht="23.25" thickBot="1">
      <c r="A380" s="527"/>
      <c r="B380" s="208" t="s">
        <v>337</v>
      </c>
      <c r="C380" s="208" t="s">
        <v>339</v>
      </c>
      <c r="D380" s="208" t="s">
        <v>23</v>
      </c>
      <c r="E380" s="532" t="s">
        <v>341</v>
      </c>
      <c r="F380" s="532"/>
      <c r="G380" s="533"/>
      <c r="H380" s="534"/>
      <c r="I380" s="535"/>
      <c r="J380" s="261"/>
      <c r="K380" s="259"/>
      <c r="L380" s="262"/>
      <c r="M380" s="263"/>
      <c r="N380" s="252"/>
      <c r="V380" s="273"/>
    </row>
    <row r="381" spans="1:22" ht="13.5" thickBot="1">
      <c r="A381" s="528"/>
      <c r="B381" s="312"/>
      <c r="C381" s="312"/>
      <c r="D381" s="313"/>
      <c r="E381" s="314" t="s">
        <v>4</v>
      </c>
      <c r="F381" s="315"/>
      <c r="G381" s="577"/>
      <c r="H381" s="578"/>
      <c r="I381" s="579"/>
      <c r="J381" s="316"/>
      <c r="K381" s="317"/>
      <c r="L381" s="317"/>
      <c r="M381" s="318"/>
      <c r="N381" s="252"/>
      <c r="V381" s="273"/>
    </row>
    <row r="382" spans="1:22" ht="24" customHeight="1" thickBot="1">
      <c r="A382" s="527">
        <f>A378+1</f>
        <v>92</v>
      </c>
      <c r="B382" s="212" t="s">
        <v>336</v>
      </c>
      <c r="C382" s="212" t="s">
        <v>338</v>
      </c>
      <c r="D382" s="212" t="s">
        <v>24</v>
      </c>
      <c r="E382" s="464" t="s">
        <v>340</v>
      </c>
      <c r="F382" s="464"/>
      <c r="G382" s="464" t="s">
        <v>332</v>
      </c>
      <c r="H382" s="465"/>
      <c r="I382" s="215"/>
      <c r="J382" s="310"/>
      <c r="K382" s="310"/>
      <c r="L382" s="310"/>
      <c r="M382" s="311"/>
      <c r="N382" s="252"/>
      <c r="V382" s="273"/>
    </row>
    <row r="383" spans="1:22" ht="13.5" thickBot="1">
      <c r="A383" s="527"/>
      <c r="B383" s="253"/>
      <c r="C383" s="253"/>
      <c r="D383" s="254"/>
      <c r="E383" s="255"/>
      <c r="F383" s="256"/>
      <c r="G383" s="583"/>
      <c r="H383" s="584"/>
      <c r="I383" s="585"/>
      <c r="J383" s="257"/>
      <c r="K383" s="258"/>
      <c r="L383" s="259"/>
      <c r="M383" s="260"/>
      <c r="N383" s="252"/>
      <c r="V383" s="273">
        <f>G383</f>
        <v>0</v>
      </c>
    </row>
    <row r="384" spans="1:22" ht="23.25" thickBot="1">
      <c r="A384" s="527"/>
      <c r="B384" s="208" t="s">
        <v>337</v>
      </c>
      <c r="C384" s="208" t="s">
        <v>339</v>
      </c>
      <c r="D384" s="208" t="s">
        <v>23</v>
      </c>
      <c r="E384" s="532" t="s">
        <v>341</v>
      </c>
      <c r="F384" s="532"/>
      <c r="G384" s="533"/>
      <c r="H384" s="534"/>
      <c r="I384" s="535"/>
      <c r="J384" s="261"/>
      <c r="K384" s="259"/>
      <c r="L384" s="262"/>
      <c r="M384" s="263"/>
      <c r="N384" s="252"/>
      <c r="V384" s="273"/>
    </row>
    <row r="385" spans="1:22" ht="13.5" thickBot="1">
      <c r="A385" s="528"/>
      <c r="B385" s="312"/>
      <c r="C385" s="312"/>
      <c r="D385" s="313"/>
      <c r="E385" s="314" t="s">
        <v>4</v>
      </c>
      <c r="F385" s="315"/>
      <c r="G385" s="577"/>
      <c r="H385" s="578"/>
      <c r="I385" s="579"/>
      <c r="J385" s="316"/>
      <c r="K385" s="317"/>
      <c r="L385" s="317"/>
      <c r="M385" s="318"/>
      <c r="N385" s="252"/>
      <c r="V385" s="273"/>
    </row>
    <row r="386" spans="1:22" ht="24" customHeight="1" thickBot="1">
      <c r="A386" s="527">
        <f>A382+1</f>
        <v>93</v>
      </c>
      <c r="B386" s="212" t="s">
        <v>336</v>
      </c>
      <c r="C386" s="212" t="s">
        <v>338</v>
      </c>
      <c r="D386" s="212" t="s">
        <v>24</v>
      </c>
      <c r="E386" s="464" t="s">
        <v>340</v>
      </c>
      <c r="F386" s="464"/>
      <c r="G386" s="464" t="s">
        <v>332</v>
      </c>
      <c r="H386" s="465"/>
      <c r="I386" s="215"/>
      <c r="J386" s="310"/>
      <c r="K386" s="310"/>
      <c r="L386" s="310"/>
      <c r="M386" s="311"/>
      <c r="N386" s="252"/>
      <c r="V386" s="273"/>
    </row>
    <row r="387" spans="1:22" ht="13.5" thickBot="1">
      <c r="A387" s="527"/>
      <c r="B387" s="253"/>
      <c r="C387" s="253"/>
      <c r="D387" s="254"/>
      <c r="E387" s="255"/>
      <c r="F387" s="256"/>
      <c r="G387" s="583"/>
      <c r="H387" s="584"/>
      <c r="I387" s="585"/>
      <c r="J387" s="257"/>
      <c r="K387" s="258"/>
      <c r="L387" s="259"/>
      <c r="M387" s="260"/>
      <c r="N387" s="252"/>
      <c r="V387" s="273">
        <f>G387</f>
        <v>0</v>
      </c>
    </row>
    <row r="388" spans="1:22" ht="23.25" thickBot="1">
      <c r="A388" s="527"/>
      <c r="B388" s="208" t="s">
        <v>337</v>
      </c>
      <c r="C388" s="208" t="s">
        <v>339</v>
      </c>
      <c r="D388" s="208" t="s">
        <v>23</v>
      </c>
      <c r="E388" s="532" t="s">
        <v>341</v>
      </c>
      <c r="F388" s="532"/>
      <c r="G388" s="533"/>
      <c r="H388" s="534"/>
      <c r="I388" s="535"/>
      <c r="J388" s="261"/>
      <c r="K388" s="259"/>
      <c r="L388" s="262"/>
      <c r="M388" s="263"/>
      <c r="N388" s="252"/>
      <c r="V388" s="273"/>
    </row>
    <row r="389" spans="1:22" ht="13.5" thickBot="1">
      <c r="A389" s="528"/>
      <c r="B389" s="312"/>
      <c r="C389" s="312"/>
      <c r="D389" s="313"/>
      <c r="E389" s="314" t="s">
        <v>4</v>
      </c>
      <c r="F389" s="315"/>
      <c r="G389" s="577"/>
      <c r="H389" s="578"/>
      <c r="I389" s="579"/>
      <c r="J389" s="316"/>
      <c r="K389" s="317"/>
      <c r="L389" s="317"/>
      <c r="M389" s="318"/>
      <c r="N389" s="252"/>
      <c r="V389" s="273"/>
    </row>
    <row r="390" spans="1:22" ht="24" customHeight="1" thickBot="1">
      <c r="A390" s="527">
        <f>A386+1</f>
        <v>94</v>
      </c>
      <c r="B390" s="212" t="s">
        <v>336</v>
      </c>
      <c r="C390" s="212" t="s">
        <v>338</v>
      </c>
      <c r="D390" s="212" t="s">
        <v>24</v>
      </c>
      <c r="E390" s="464" t="s">
        <v>340</v>
      </c>
      <c r="F390" s="464"/>
      <c r="G390" s="464" t="s">
        <v>332</v>
      </c>
      <c r="H390" s="465"/>
      <c r="I390" s="215"/>
      <c r="J390" s="310"/>
      <c r="K390" s="310"/>
      <c r="L390" s="310"/>
      <c r="M390" s="311"/>
      <c r="N390" s="252"/>
      <c r="V390" s="273"/>
    </row>
    <row r="391" spans="1:22" ht="13.5" thickBot="1">
      <c r="A391" s="527"/>
      <c r="B391" s="253"/>
      <c r="C391" s="253"/>
      <c r="D391" s="254"/>
      <c r="E391" s="255"/>
      <c r="F391" s="256"/>
      <c r="G391" s="583"/>
      <c r="H391" s="584"/>
      <c r="I391" s="585"/>
      <c r="J391" s="257"/>
      <c r="K391" s="258"/>
      <c r="L391" s="259"/>
      <c r="M391" s="260"/>
      <c r="N391" s="252"/>
      <c r="V391" s="273">
        <f>G391</f>
        <v>0</v>
      </c>
    </row>
    <row r="392" spans="1:22" ht="23.25" thickBot="1">
      <c r="A392" s="527"/>
      <c r="B392" s="208" t="s">
        <v>337</v>
      </c>
      <c r="C392" s="208" t="s">
        <v>339</v>
      </c>
      <c r="D392" s="208" t="s">
        <v>23</v>
      </c>
      <c r="E392" s="532" t="s">
        <v>341</v>
      </c>
      <c r="F392" s="532"/>
      <c r="G392" s="533"/>
      <c r="H392" s="534"/>
      <c r="I392" s="535"/>
      <c r="J392" s="261"/>
      <c r="K392" s="259"/>
      <c r="L392" s="262"/>
      <c r="M392" s="263"/>
      <c r="N392" s="252"/>
      <c r="V392" s="273"/>
    </row>
    <row r="393" spans="1:22" ht="13.5" thickBot="1">
      <c r="A393" s="528"/>
      <c r="B393" s="312"/>
      <c r="C393" s="312"/>
      <c r="D393" s="313"/>
      <c r="E393" s="314" t="s">
        <v>4</v>
      </c>
      <c r="F393" s="315"/>
      <c r="G393" s="577"/>
      <c r="H393" s="578"/>
      <c r="I393" s="579"/>
      <c r="J393" s="316"/>
      <c r="K393" s="317"/>
      <c r="L393" s="317"/>
      <c r="M393" s="318"/>
      <c r="N393" s="252"/>
      <c r="V393" s="273"/>
    </row>
    <row r="394" spans="1:22" ht="24" customHeight="1" thickBot="1">
      <c r="A394" s="527">
        <f>A390+1</f>
        <v>95</v>
      </c>
      <c r="B394" s="212" t="s">
        <v>336</v>
      </c>
      <c r="C394" s="212" t="s">
        <v>338</v>
      </c>
      <c r="D394" s="212" t="s">
        <v>24</v>
      </c>
      <c r="E394" s="464" t="s">
        <v>340</v>
      </c>
      <c r="F394" s="464"/>
      <c r="G394" s="464" t="s">
        <v>332</v>
      </c>
      <c r="H394" s="465"/>
      <c r="I394" s="215"/>
      <c r="J394" s="310"/>
      <c r="K394" s="310"/>
      <c r="L394" s="310"/>
      <c r="M394" s="311"/>
      <c r="N394" s="252"/>
      <c r="V394" s="273"/>
    </row>
    <row r="395" spans="1:22" ht="13.5" thickBot="1">
      <c r="A395" s="527"/>
      <c r="B395" s="253"/>
      <c r="C395" s="253"/>
      <c r="D395" s="254"/>
      <c r="E395" s="255"/>
      <c r="F395" s="256"/>
      <c r="G395" s="583"/>
      <c r="H395" s="584"/>
      <c r="I395" s="585"/>
      <c r="J395" s="257"/>
      <c r="K395" s="258"/>
      <c r="L395" s="259"/>
      <c r="M395" s="260"/>
      <c r="N395" s="252"/>
      <c r="V395" s="273">
        <f>G395</f>
        <v>0</v>
      </c>
    </row>
    <row r="396" spans="1:22" ht="23.25" thickBot="1">
      <c r="A396" s="527"/>
      <c r="B396" s="208" t="s">
        <v>337</v>
      </c>
      <c r="C396" s="208" t="s">
        <v>339</v>
      </c>
      <c r="D396" s="208" t="s">
        <v>23</v>
      </c>
      <c r="E396" s="532" t="s">
        <v>341</v>
      </c>
      <c r="F396" s="532"/>
      <c r="G396" s="533"/>
      <c r="H396" s="534"/>
      <c r="I396" s="535"/>
      <c r="J396" s="261"/>
      <c r="K396" s="259"/>
      <c r="L396" s="262"/>
      <c r="M396" s="263"/>
      <c r="N396" s="252"/>
      <c r="V396" s="273"/>
    </row>
    <row r="397" spans="1:22" ht="13.5" thickBot="1">
      <c r="A397" s="528"/>
      <c r="B397" s="312"/>
      <c r="C397" s="312"/>
      <c r="D397" s="313"/>
      <c r="E397" s="314" t="s">
        <v>4</v>
      </c>
      <c r="F397" s="315"/>
      <c r="G397" s="577"/>
      <c r="H397" s="578"/>
      <c r="I397" s="579"/>
      <c r="J397" s="316"/>
      <c r="K397" s="317"/>
      <c r="L397" s="317"/>
      <c r="M397" s="318"/>
      <c r="N397" s="252"/>
      <c r="V397" s="273"/>
    </row>
    <row r="398" spans="1:22" ht="24" customHeight="1" thickBot="1">
      <c r="A398" s="527">
        <f>A394+1</f>
        <v>96</v>
      </c>
      <c r="B398" s="212" t="s">
        <v>336</v>
      </c>
      <c r="C398" s="212" t="s">
        <v>338</v>
      </c>
      <c r="D398" s="212" t="s">
        <v>24</v>
      </c>
      <c r="E398" s="464" t="s">
        <v>340</v>
      </c>
      <c r="F398" s="464"/>
      <c r="G398" s="464" t="s">
        <v>332</v>
      </c>
      <c r="H398" s="465"/>
      <c r="I398" s="215"/>
      <c r="J398" s="310"/>
      <c r="K398" s="310"/>
      <c r="L398" s="310"/>
      <c r="M398" s="311"/>
      <c r="N398" s="252"/>
      <c r="V398" s="273"/>
    </row>
    <row r="399" spans="1:22" ht="13.5" thickBot="1">
      <c r="A399" s="527"/>
      <c r="B399" s="253"/>
      <c r="C399" s="253"/>
      <c r="D399" s="254"/>
      <c r="E399" s="255"/>
      <c r="F399" s="256"/>
      <c r="G399" s="583"/>
      <c r="H399" s="584"/>
      <c r="I399" s="585"/>
      <c r="J399" s="257"/>
      <c r="K399" s="258"/>
      <c r="L399" s="259"/>
      <c r="M399" s="260"/>
      <c r="N399" s="252"/>
      <c r="V399" s="273">
        <f>G399</f>
        <v>0</v>
      </c>
    </row>
    <row r="400" spans="1:22" ht="23.25" thickBot="1">
      <c r="A400" s="527"/>
      <c r="B400" s="208" t="s">
        <v>337</v>
      </c>
      <c r="C400" s="208" t="s">
        <v>339</v>
      </c>
      <c r="D400" s="208" t="s">
        <v>23</v>
      </c>
      <c r="E400" s="532" t="s">
        <v>341</v>
      </c>
      <c r="F400" s="532"/>
      <c r="G400" s="533"/>
      <c r="H400" s="534"/>
      <c r="I400" s="535"/>
      <c r="J400" s="261"/>
      <c r="K400" s="259"/>
      <c r="L400" s="262"/>
      <c r="M400" s="263"/>
      <c r="N400" s="252"/>
      <c r="V400" s="273"/>
    </row>
    <row r="401" spans="1:22" ht="13.5" thickBot="1">
      <c r="A401" s="528"/>
      <c r="B401" s="312"/>
      <c r="C401" s="312"/>
      <c r="D401" s="313"/>
      <c r="E401" s="314" t="s">
        <v>4</v>
      </c>
      <c r="F401" s="315"/>
      <c r="G401" s="577"/>
      <c r="H401" s="578"/>
      <c r="I401" s="579"/>
      <c r="J401" s="316"/>
      <c r="K401" s="317"/>
      <c r="L401" s="317"/>
      <c r="M401" s="318"/>
      <c r="N401" s="252"/>
      <c r="V401" s="273"/>
    </row>
    <row r="402" spans="1:22" ht="24" customHeight="1" thickBot="1">
      <c r="A402" s="527">
        <f>A398+1</f>
        <v>97</v>
      </c>
      <c r="B402" s="212" t="s">
        <v>336</v>
      </c>
      <c r="C402" s="212" t="s">
        <v>338</v>
      </c>
      <c r="D402" s="212" t="s">
        <v>24</v>
      </c>
      <c r="E402" s="464" t="s">
        <v>340</v>
      </c>
      <c r="F402" s="464"/>
      <c r="G402" s="464" t="s">
        <v>332</v>
      </c>
      <c r="H402" s="465"/>
      <c r="I402" s="215"/>
      <c r="J402" s="310"/>
      <c r="K402" s="310"/>
      <c r="L402" s="310"/>
      <c r="M402" s="311"/>
      <c r="N402" s="252"/>
      <c r="V402" s="273"/>
    </row>
    <row r="403" spans="1:22" ht="13.5" thickBot="1">
      <c r="A403" s="527"/>
      <c r="B403" s="253"/>
      <c r="C403" s="253"/>
      <c r="D403" s="254"/>
      <c r="E403" s="255"/>
      <c r="F403" s="256"/>
      <c r="G403" s="583"/>
      <c r="H403" s="584"/>
      <c r="I403" s="585"/>
      <c r="J403" s="257"/>
      <c r="K403" s="258"/>
      <c r="L403" s="259"/>
      <c r="M403" s="260"/>
      <c r="N403" s="252"/>
      <c r="V403" s="273">
        <f>G403</f>
        <v>0</v>
      </c>
    </row>
    <row r="404" spans="1:22" ht="23.25" thickBot="1">
      <c r="A404" s="527"/>
      <c r="B404" s="208" t="s">
        <v>337</v>
      </c>
      <c r="C404" s="208" t="s">
        <v>339</v>
      </c>
      <c r="D404" s="208" t="s">
        <v>23</v>
      </c>
      <c r="E404" s="532" t="s">
        <v>341</v>
      </c>
      <c r="F404" s="532"/>
      <c r="G404" s="533"/>
      <c r="H404" s="534"/>
      <c r="I404" s="535"/>
      <c r="J404" s="261"/>
      <c r="K404" s="259"/>
      <c r="L404" s="262"/>
      <c r="M404" s="263"/>
      <c r="N404" s="252"/>
      <c r="V404" s="273"/>
    </row>
    <row r="405" spans="1:22" ht="13.5" thickBot="1">
      <c r="A405" s="528"/>
      <c r="B405" s="312"/>
      <c r="C405" s="312"/>
      <c r="D405" s="313"/>
      <c r="E405" s="314" t="s">
        <v>4</v>
      </c>
      <c r="F405" s="315"/>
      <c r="G405" s="577"/>
      <c r="H405" s="578"/>
      <c r="I405" s="579"/>
      <c r="J405" s="316"/>
      <c r="K405" s="317"/>
      <c r="L405" s="317"/>
      <c r="M405" s="318"/>
      <c r="N405" s="252"/>
      <c r="V405" s="273"/>
    </row>
    <row r="406" spans="1:22" ht="24" customHeight="1" thickBot="1">
      <c r="A406" s="527">
        <f>A402+1</f>
        <v>98</v>
      </c>
      <c r="B406" s="212" t="s">
        <v>336</v>
      </c>
      <c r="C406" s="212" t="s">
        <v>338</v>
      </c>
      <c r="D406" s="212" t="s">
        <v>24</v>
      </c>
      <c r="E406" s="464" t="s">
        <v>340</v>
      </c>
      <c r="F406" s="464"/>
      <c r="G406" s="464" t="s">
        <v>332</v>
      </c>
      <c r="H406" s="465"/>
      <c r="I406" s="215"/>
      <c r="J406" s="310"/>
      <c r="K406" s="310"/>
      <c r="L406" s="310"/>
      <c r="M406" s="311"/>
      <c r="N406" s="252"/>
      <c r="V406" s="273"/>
    </row>
    <row r="407" spans="1:22" ht="13.5" thickBot="1">
      <c r="A407" s="527"/>
      <c r="B407" s="253"/>
      <c r="C407" s="253"/>
      <c r="D407" s="254"/>
      <c r="E407" s="255"/>
      <c r="F407" s="256"/>
      <c r="G407" s="583"/>
      <c r="H407" s="584"/>
      <c r="I407" s="585"/>
      <c r="J407" s="257"/>
      <c r="K407" s="258"/>
      <c r="L407" s="259"/>
      <c r="M407" s="260"/>
      <c r="N407" s="252"/>
      <c r="V407" s="273">
        <f>G407</f>
        <v>0</v>
      </c>
    </row>
    <row r="408" spans="1:22" ht="23.25" thickBot="1">
      <c r="A408" s="527"/>
      <c r="B408" s="208" t="s">
        <v>337</v>
      </c>
      <c r="C408" s="208" t="s">
        <v>339</v>
      </c>
      <c r="D408" s="208" t="s">
        <v>23</v>
      </c>
      <c r="E408" s="532" t="s">
        <v>341</v>
      </c>
      <c r="F408" s="532"/>
      <c r="G408" s="533"/>
      <c r="H408" s="534"/>
      <c r="I408" s="535"/>
      <c r="J408" s="261"/>
      <c r="K408" s="259"/>
      <c r="L408" s="262"/>
      <c r="M408" s="263"/>
      <c r="N408" s="252"/>
      <c r="V408" s="273"/>
    </row>
    <row r="409" spans="1:22" ht="13.5" thickBot="1">
      <c r="A409" s="528"/>
      <c r="B409" s="312"/>
      <c r="C409" s="312"/>
      <c r="D409" s="313"/>
      <c r="E409" s="314" t="s">
        <v>4</v>
      </c>
      <c r="F409" s="315"/>
      <c r="G409" s="577"/>
      <c r="H409" s="578"/>
      <c r="I409" s="579"/>
      <c r="J409" s="316"/>
      <c r="K409" s="317"/>
      <c r="L409" s="317"/>
      <c r="M409" s="318"/>
      <c r="N409" s="252"/>
      <c r="V409" s="273"/>
    </row>
    <row r="410" spans="1:22" ht="24" customHeight="1" thickBot="1">
      <c r="A410" s="527">
        <f>A406+1</f>
        <v>99</v>
      </c>
      <c r="B410" s="212" t="s">
        <v>336</v>
      </c>
      <c r="C410" s="212" t="s">
        <v>338</v>
      </c>
      <c r="D410" s="212" t="s">
        <v>24</v>
      </c>
      <c r="E410" s="464" t="s">
        <v>340</v>
      </c>
      <c r="F410" s="464"/>
      <c r="G410" s="464" t="s">
        <v>332</v>
      </c>
      <c r="H410" s="465"/>
      <c r="I410" s="215"/>
      <c r="J410" s="310"/>
      <c r="K410" s="310"/>
      <c r="L410" s="310"/>
      <c r="M410" s="311"/>
      <c r="N410" s="252"/>
      <c r="V410" s="273"/>
    </row>
    <row r="411" spans="1:22" ht="13.5" thickBot="1">
      <c r="A411" s="527"/>
      <c r="B411" s="253"/>
      <c r="C411" s="253"/>
      <c r="D411" s="254"/>
      <c r="E411" s="255"/>
      <c r="F411" s="256"/>
      <c r="G411" s="583"/>
      <c r="H411" s="584"/>
      <c r="I411" s="585"/>
      <c r="J411" s="257"/>
      <c r="K411" s="258"/>
      <c r="L411" s="259"/>
      <c r="M411" s="260"/>
      <c r="N411" s="252"/>
      <c r="V411" s="273">
        <f>G411</f>
        <v>0</v>
      </c>
    </row>
    <row r="412" spans="1:22" ht="23.25" thickBot="1">
      <c r="A412" s="527"/>
      <c r="B412" s="208" t="s">
        <v>337</v>
      </c>
      <c r="C412" s="208" t="s">
        <v>339</v>
      </c>
      <c r="D412" s="208" t="s">
        <v>23</v>
      </c>
      <c r="E412" s="532" t="s">
        <v>341</v>
      </c>
      <c r="F412" s="532"/>
      <c r="G412" s="533"/>
      <c r="H412" s="534"/>
      <c r="I412" s="535"/>
      <c r="J412" s="261"/>
      <c r="K412" s="259"/>
      <c r="L412" s="262"/>
      <c r="M412" s="263"/>
      <c r="N412" s="252"/>
      <c r="V412" s="273"/>
    </row>
    <row r="413" spans="1:22" ht="13.5" thickBot="1">
      <c r="A413" s="528"/>
      <c r="B413" s="312"/>
      <c r="C413" s="312"/>
      <c r="D413" s="313"/>
      <c r="E413" s="314" t="s">
        <v>4</v>
      </c>
      <c r="F413" s="315"/>
      <c r="G413" s="577"/>
      <c r="H413" s="578"/>
      <c r="I413" s="579"/>
      <c r="J413" s="316"/>
      <c r="K413" s="317"/>
      <c r="L413" s="317"/>
      <c r="M413" s="318"/>
      <c r="N413" s="252"/>
      <c r="V413" s="273"/>
    </row>
    <row r="414" spans="1:22" ht="24" customHeight="1" thickBot="1">
      <c r="A414" s="527">
        <f>A410+1</f>
        <v>100</v>
      </c>
      <c r="B414" s="212" t="s">
        <v>336</v>
      </c>
      <c r="C414" s="212" t="s">
        <v>338</v>
      </c>
      <c r="D414" s="212" t="s">
        <v>24</v>
      </c>
      <c r="E414" s="464" t="s">
        <v>340</v>
      </c>
      <c r="F414" s="464"/>
      <c r="G414" s="464" t="s">
        <v>332</v>
      </c>
      <c r="H414" s="465"/>
      <c r="I414" s="215"/>
      <c r="J414" s="310" t="s">
        <v>2</v>
      </c>
      <c r="K414" s="310"/>
      <c r="L414" s="310"/>
      <c r="M414" s="311"/>
      <c r="N414" s="252"/>
      <c r="V414" s="273"/>
    </row>
    <row r="415" spans="1:22" ht="13.5" thickBot="1">
      <c r="A415" s="527"/>
      <c r="B415" s="253"/>
      <c r="C415" s="253"/>
      <c r="D415" s="254"/>
      <c r="E415" s="255"/>
      <c r="F415" s="256"/>
      <c r="G415" s="583"/>
      <c r="H415" s="584"/>
      <c r="I415" s="585"/>
      <c r="J415" s="257" t="s">
        <v>2</v>
      </c>
      <c r="K415" s="258"/>
      <c r="L415" s="259"/>
      <c r="M415" s="260"/>
      <c r="N415" s="252"/>
      <c r="V415" s="273">
        <f>G415</f>
        <v>0</v>
      </c>
    </row>
    <row r="416" spans="1:22" ht="23.25" thickBot="1">
      <c r="A416" s="527"/>
      <c r="B416" s="208" t="s">
        <v>337</v>
      </c>
      <c r="C416" s="208" t="s">
        <v>339</v>
      </c>
      <c r="D416" s="208" t="s">
        <v>23</v>
      </c>
      <c r="E416" s="532" t="s">
        <v>341</v>
      </c>
      <c r="F416" s="532"/>
      <c r="G416" s="533"/>
      <c r="H416" s="534"/>
      <c r="I416" s="535"/>
      <c r="J416" s="261" t="s">
        <v>1</v>
      </c>
      <c r="K416" s="259"/>
      <c r="L416" s="262"/>
      <c r="M416" s="263"/>
      <c r="N416" s="252"/>
    </row>
    <row r="417" spans="1:17" ht="13.5" thickBot="1">
      <c r="A417" s="528"/>
      <c r="B417" s="312"/>
      <c r="C417" s="312"/>
      <c r="D417" s="313"/>
      <c r="E417" s="314" t="s">
        <v>4</v>
      </c>
      <c r="F417" s="315"/>
      <c r="G417" s="577"/>
      <c r="H417" s="578"/>
      <c r="I417" s="579"/>
      <c r="J417" s="316" t="s">
        <v>0</v>
      </c>
      <c r="K417" s="317"/>
      <c r="L417" s="317"/>
      <c r="M417" s="318"/>
      <c r="N417" s="252"/>
    </row>
    <row r="419" spans="1:17" ht="13.5" thickBot="1"/>
    <row r="420" spans="1:17">
      <c r="P420" s="280" t="s">
        <v>328</v>
      </c>
      <c r="Q420" s="281"/>
    </row>
    <row r="421" spans="1:17">
      <c r="P421" s="282"/>
      <c r="Q421" s="217"/>
    </row>
    <row r="422" spans="1:17" ht="36">
      <c r="B422" s="216"/>
      <c r="P422" s="283" t="b">
        <v>0</v>
      </c>
      <c r="Q422" s="52" t="str">
        <f xml:space="preserve"> CONCATENATE("OCTOBER 1, ",$M$7-1,"- MARCH 31, ",$M$7)</f>
        <v>OCTOBER 1, 2017- MARCH 31, 2018</v>
      </c>
    </row>
    <row r="423" spans="1:17" ht="36">
      <c r="B423" s="216"/>
      <c r="P423" s="283" t="b">
        <v>1</v>
      </c>
      <c r="Q423" s="52" t="str">
        <f xml:space="preserve"> CONCATENATE("APRIL 1 - SEPTEMBER 30, ",$M$7)</f>
        <v>APRIL 1 - SEPTEMBER 30, 2018</v>
      </c>
    </row>
    <row r="424" spans="1:17">
      <c r="P424" s="283" t="b">
        <v>0</v>
      </c>
      <c r="Q424" s="284"/>
    </row>
    <row r="425" spans="1:17" ht="13.5" thickBot="1">
      <c r="P425" s="285">
        <v>1</v>
      </c>
      <c r="Q425" s="286"/>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1" zoomScaleNormal="100" workbookViewId="0">
      <selection activeCell="B19" sqref="B19:M33"/>
    </sheetView>
  </sheetViews>
  <sheetFormatPr defaultRowHeight="12.75"/>
  <cols>
    <col min="1" max="1" width="3.85546875" style="381" customWidth="1"/>
    <col min="2" max="2" width="16.140625" style="381" customWidth="1"/>
    <col min="3" max="3" width="17.7109375" style="381" customWidth="1"/>
    <col min="4" max="4" width="14.42578125" style="381" customWidth="1"/>
    <col min="5" max="5" width="18.7109375" style="381" hidden="1" customWidth="1"/>
    <col min="6" max="6" width="14.85546875" style="381" customWidth="1"/>
    <col min="7" max="7" width="3" style="381" customWidth="1"/>
    <col min="8" max="8" width="11.28515625" style="381" customWidth="1"/>
    <col min="9" max="9" width="3" style="381" customWidth="1"/>
    <col min="10" max="10" width="12.28515625" style="381" customWidth="1"/>
    <col min="11" max="11" width="9.140625" style="381" customWidth="1"/>
    <col min="12" max="12" width="8.85546875" style="381" customWidth="1"/>
    <col min="13" max="13" width="8" style="381" customWidth="1"/>
    <col min="14" max="14" width="0.140625" style="381" customWidth="1"/>
    <col min="15" max="15" width="9.140625" style="381"/>
    <col min="16" max="16" width="20.28515625" style="381" bestFit="1" customWidth="1"/>
    <col min="17" max="20" width="9.140625" style="381"/>
    <col min="21" max="21" width="9.42578125" style="381" customWidth="1"/>
    <col min="22" max="22" width="13.7109375" style="53" customWidth="1"/>
    <col min="23" max="16384" width="9.140625" style="381"/>
  </cols>
  <sheetData>
    <row r="1" spans="1:19" s="381" customFormat="1" hidden="1"/>
    <row r="2" spans="1:19" s="381" customFormat="1">
      <c r="J2" s="473" t="s">
        <v>364</v>
      </c>
      <c r="K2" s="474"/>
      <c r="L2" s="474"/>
      <c r="M2" s="474"/>
      <c r="P2" s="476"/>
      <c r="Q2" s="476"/>
      <c r="R2" s="476"/>
      <c r="S2" s="476"/>
    </row>
    <row r="3" spans="1:19" s="381" customFormat="1">
      <c r="J3" s="474"/>
      <c r="K3" s="474"/>
      <c r="L3" s="474"/>
      <c r="M3" s="474"/>
      <c r="P3" s="477"/>
      <c r="Q3" s="477"/>
      <c r="R3" s="477"/>
      <c r="S3" s="477"/>
    </row>
    <row r="4" spans="1:19" s="381" customFormat="1" ht="13.5" thickBot="1">
      <c r="A4" s="372"/>
      <c r="B4" s="372"/>
      <c r="C4" s="372"/>
      <c r="D4" s="372"/>
      <c r="E4" s="372"/>
      <c r="F4" s="372"/>
      <c r="G4" s="372"/>
      <c r="H4" s="372"/>
      <c r="I4" s="372"/>
      <c r="J4" s="601"/>
      <c r="K4" s="601"/>
      <c r="L4" s="601"/>
      <c r="M4" s="601"/>
      <c r="P4" s="478"/>
      <c r="Q4" s="478"/>
      <c r="R4" s="478"/>
      <c r="S4" s="478"/>
    </row>
    <row r="5" spans="1:19" s="381" customFormat="1" ht="30" customHeight="1" thickTop="1" thickBot="1">
      <c r="A5" s="602" t="str">
        <f>CONCATENATE("1353 Travel Report for ",B9,", ",B10," for the reporting period ",IF(G9=0,IF(I9=0,CONCATENATE("[MARK REPORTING PERIOD]"),CONCATENATE(Q423)), CONCATENATE(Q422)))</f>
        <v>1353 Travel Report for Department of Homeland Security, National Protection and Programs Directorate (NPPD) for the reporting period APRIL 1 - SEPTEMBER 30, 2018</v>
      </c>
      <c r="B5" s="603"/>
      <c r="C5" s="603"/>
      <c r="D5" s="603"/>
      <c r="E5" s="603"/>
      <c r="F5" s="603"/>
      <c r="G5" s="603"/>
      <c r="H5" s="603"/>
      <c r="I5" s="603"/>
      <c r="J5" s="603"/>
      <c r="K5" s="603"/>
      <c r="L5" s="603"/>
      <c r="M5" s="603"/>
      <c r="N5" s="12"/>
      <c r="O5" s="372"/>
      <c r="Q5" s="5"/>
    </row>
    <row r="6" spans="1:19" s="381" customFormat="1" ht="13.5" customHeight="1" thickTop="1">
      <c r="A6" s="604" t="s">
        <v>9</v>
      </c>
      <c r="B6" s="482" t="s">
        <v>363</v>
      </c>
      <c r="C6" s="483"/>
      <c r="D6" s="483"/>
      <c r="E6" s="483"/>
      <c r="F6" s="483"/>
      <c r="G6" s="483"/>
      <c r="H6" s="483"/>
      <c r="I6" s="483"/>
      <c r="J6" s="484"/>
      <c r="K6" s="13" t="s">
        <v>20</v>
      </c>
      <c r="L6" s="13" t="s">
        <v>10</v>
      </c>
      <c r="M6" s="13" t="s">
        <v>19</v>
      </c>
      <c r="N6" s="9"/>
      <c r="O6" s="372"/>
    </row>
    <row r="7" spans="1:19" s="381" customFormat="1" ht="20.25" customHeight="1" thickBot="1">
      <c r="A7" s="604"/>
      <c r="B7" s="485"/>
      <c r="C7" s="486"/>
      <c r="D7" s="486"/>
      <c r="E7" s="486"/>
      <c r="F7" s="486"/>
      <c r="G7" s="486"/>
      <c r="H7" s="486"/>
      <c r="I7" s="486"/>
      <c r="J7" s="487"/>
      <c r="K7" s="45">
        <v>1</v>
      </c>
      <c r="L7" s="46">
        <v>1</v>
      </c>
      <c r="M7" s="47">
        <v>2018</v>
      </c>
      <c r="N7" s="48"/>
      <c r="O7" s="372"/>
    </row>
    <row r="8" spans="1:19" s="381" customFormat="1" ht="27.75" customHeight="1" thickTop="1" thickBot="1">
      <c r="A8" s="604"/>
      <c r="B8" s="488" t="s">
        <v>28</v>
      </c>
      <c r="C8" s="489"/>
      <c r="D8" s="489"/>
      <c r="E8" s="489"/>
      <c r="F8" s="489"/>
      <c r="G8" s="490"/>
      <c r="H8" s="490"/>
      <c r="I8" s="490"/>
      <c r="J8" s="490"/>
      <c r="K8" s="490"/>
      <c r="L8" s="489"/>
      <c r="M8" s="489"/>
      <c r="N8" s="605"/>
      <c r="O8" s="372"/>
    </row>
    <row r="9" spans="1:19" s="381" customFormat="1" ht="18" customHeight="1" thickTop="1">
      <c r="A9" s="604"/>
      <c r="B9" s="492" t="s">
        <v>141</v>
      </c>
      <c r="C9" s="469"/>
      <c r="D9" s="469"/>
      <c r="E9" s="469"/>
      <c r="F9" s="469"/>
      <c r="G9" s="493"/>
      <c r="H9" s="518" t="str">
        <f>"REPORTING PERIOD: "&amp;Q422</f>
        <v>REPORTING PERIOD: OCTOBER 1, 2017- MARCH 31, 2018</v>
      </c>
      <c r="I9" s="520" t="s">
        <v>3</v>
      </c>
      <c r="J9" s="522" t="str">
        <f>"REPORTING PERIOD: "&amp;Q423</f>
        <v>REPORTING PERIOD: APRIL 1 - SEPTEMBER 30, 2018</v>
      </c>
      <c r="K9" s="524"/>
      <c r="L9" s="466" t="s">
        <v>8</v>
      </c>
      <c r="M9" s="467"/>
      <c r="N9" s="14"/>
      <c r="O9" s="11"/>
      <c r="P9" s="372"/>
    </row>
    <row r="10" spans="1:19" s="381" customFormat="1" ht="15.75" customHeight="1">
      <c r="A10" s="604"/>
      <c r="B10" s="468" t="s">
        <v>946</v>
      </c>
      <c r="C10" s="469"/>
      <c r="D10" s="469"/>
      <c r="E10" s="469"/>
      <c r="F10" s="470"/>
      <c r="G10" s="494"/>
      <c r="H10" s="519"/>
      <c r="I10" s="521"/>
      <c r="J10" s="523"/>
      <c r="K10" s="525"/>
      <c r="L10" s="466"/>
      <c r="M10" s="467"/>
      <c r="N10" s="14"/>
      <c r="O10" s="11"/>
      <c r="P10" s="372"/>
    </row>
    <row r="11" spans="1:19" s="381" customFormat="1" ht="13.5" thickBot="1">
      <c r="A11" s="604"/>
      <c r="B11" s="43" t="s">
        <v>21</v>
      </c>
      <c r="C11" s="44" t="s">
        <v>947</v>
      </c>
      <c r="D11" s="614" t="s">
        <v>948</v>
      </c>
      <c r="E11" s="614"/>
      <c r="F11" s="615"/>
      <c r="G11" s="606"/>
      <c r="H11" s="607"/>
      <c r="I11" s="608"/>
      <c r="J11" s="609"/>
      <c r="K11" s="610"/>
      <c r="L11" s="611"/>
      <c r="M11" s="612"/>
      <c r="N11" s="15"/>
      <c r="O11" s="11"/>
      <c r="P11" s="372"/>
    </row>
    <row r="12" spans="1:19" s="381" customFormat="1" ht="13.5" thickTop="1">
      <c r="A12" s="604"/>
      <c r="B12" s="616" t="s">
        <v>26</v>
      </c>
      <c r="C12" s="617" t="s">
        <v>331</v>
      </c>
      <c r="D12" s="618" t="s">
        <v>22</v>
      </c>
      <c r="E12" s="619" t="s">
        <v>15</v>
      </c>
      <c r="F12" s="620"/>
      <c r="G12" s="621" t="s">
        <v>332</v>
      </c>
      <c r="H12" s="622"/>
      <c r="I12" s="623"/>
      <c r="J12" s="617" t="s">
        <v>333</v>
      </c>
      <c r="K12" s="624" t="s">
        <v>335</v>
      </c>
      <c r="L12" s="626" t="s">
        <v>334</v>
      </c>
      <c r="M12" s="618" t="s">
        <v>7</v>
      </c>
      <c r="N12" s="16"/>
      <c r="O12" s="372"/>
    </row>
    <row r="13" spans="1:19" s="381" customFormat="1" ht="34.5" customHeight="1" thickBot="1">
      <c r="A13" s="629"/>
      <c r="B13" s="640"/>
      <c r="C13" s="641"/>
      <c r="D13" s="642"/>
      <c r="E13" s="643"/>
      <c r="F13" s="644"/>
      <c r="G13" s="645"/>
      <c r="H13" s="646"/>
      <c r="I13" s="647"/>
      <c r="J13" s="634"/>
      <c r="K13" s="630"/>
      <c r="L13" s="631"/>
      <c r="M13" s="634"/>
      <c r="N13" s="17"/>
      <c r="O13" s="372"/>
    </row>
    <row r="14" spans="1:19" s="381" customFormat="1" ht="24" thickTop="1" thickBot="1">
      <c r="A14" s="635" t="s">
        <v>11</v>
      </c>
      <c r="B14" s="383" t="s">
        <v>336</v>
      </c>
      <c r="C14" s="383" t="s">
        <v>338</v>
      </c>
      <c r="D14" s="383" t="s">
        <v>24</v>
      </c>
      <c r="E14" s="638" t="s">
        <v>340</v>
      </c>
      <c r="F14" s="638"/>
      <c r="G14" s="541" t="s">
        <v>332</v>
      </c>
      <c r="H14" s="542"/>
      <c r="I14" s="205"/>
      <c r="J14" s="96"/>
      <c r="K14" s="96"/>
      <c r="L14" s="96"/>
      <c r="M14" s="96"/>
      <c r="N14" s="2"/>
    </row>
    <row r="15" spans="1:19" s="381" customFormat="1" ht="23.25" thickBot="1">
      <c r="A15" s="636"/>
      <c r="B15" s="58" t="s">
        <v>12</v>
      </c>
      <c r="C15" s="58" t="s">
        <v>25</v>
      </c>
      <c r="D15" s="59">
        <v>40766</v>
      </c>
      <c r="E15" s="60"/>
      <c r="F15" s="61" t="s">
        <v>16</v>
      </c>
      <c r="G15" s="529" t="s">
        <v>360</v>
      </c>
      <c r="H15" s="530"/>
      <c r="I15" s="531"/>
      <c r="J15" s="62" t="s">
        <v>6</v>
      </c>
      <c r="K15" s="63"/>
      <c r="L15" s="64" t="s">
        <v>3</v>
      </c>
      <c r="M15" s="65">
        <v>280</v>
      </c>
      <c r="N15" s="2"/>
      <c r="O15" s="372"/>
    </row>
    <row r="16" spans="1:19" s="381" customFormat="1" ht="23.25" thickBot="1">
      <c r="A16" s="636"/>
      <c r="B16" s="385" t="s">
        <v>337</v>
      </c>
      <c r="C16" s="385" t="s">
        <v>339</v>
      </c>
      <c r="D16" s="385" t="s">
        <v>23</v>
      </c>
      <c r="E16" s="639" t="s">
        <v>341</v>
      </c>
      <c r="F16" s="639"/>
      <c r="G16" s="533"/>
      <c r="H16" s="534"/>
      <c r="I16" s="535"/>
      <c r="J16" s="66" t="s">
        <v>18</v>
      </c>
      <c r="K16" s="64" t="s">
        <v>3</v>
      </c>
      <c r="L16" s="67"/>
      <c r="M16" s="68">
        <v>825</v>
      </c>
      <c r="N16" s="16"/>
    </row>
    <row r="17" spans="1:22" ht="23.25" thickBot="1">
      <c r="A17" s="637"/>
      <c r="B17" s="97" t="s">
        <v>13</v>
      </c>
      <c r="C17" s="97" t="s">
        <v>14</v>
      </c>
      <c r="D17" s="59">
        <v>40767</v>
      </c>
      <c r="E17" s="98" t="s">
        <v>4</v>
      </c>
      <c r="F17" s="61" t="s">
        <v>17</v>
      </c>
      <c r="G17" s="550"/>
      <c r="H17" s="551"/>
      <c r="I17" s="552"/>
      <c r="J17" s="99" t="s">
        <v>5</v>
      </c>
      <c r="K17" s="100"/>
      <c r="L17" s="100" t="s">
        <v>3</v>
      </c>
      <c r="M17" s="387">
        <v>120</v>
      </c>
      <c r="N17" s="2"/>
      <c r="V17" s="381"/>
    </row>
    <row r="18" spans="1:22" ht="23.25" customHeight="1" thickTop="1">
      <c r="A18" s="648">
        <f>1</f>
        <v>1</v>
      </c>
      <c r="B18" s="380" t="s">
        <v>336</v>
      </c>
      <c r="C18" s="380" t="s">
        <v>338</v>
      </c>
      <c r="D18" s="380" t="s">
        <v>24</v>
      </c>
      <c r="E18" s="541" t="s">
        <v>340</v>
      </c>
      <c r="F18" s="541"/>
      <c r="G18" s="554" t="s">
        <v>332</v>
      </c>
      <c r="H18" s="558"/>
      <c r="I18" s="559"/>
      <c r="J18" s="101" t="s">
        <v>2</v>
      </c>
      <c r="K18" s="102"/>
      <c r="L18" s="102"/>
      <c r="M18" s="103"/>
      <c r="N18" s="2"/>
      <c r="V18" s="54"/>
    </row>
    <row r="19" spans="1:22" ht="56.25">
      <c r="A19" s="651"/>
      <c r="B19" s="104" t="s">
        <v>949</v>
      </c>
      <c r="C19" s="104" t="s">
        <v>972</v>
      </c>
      <c r="D19" s="105">
        <v>43201</v>
      </c>
      <c r="E19" s="104"/>
      <c r="F19" s="104" t="s">
        <v>950</v>
      </c>
      <c r="G19" s="543" t="s">
        <v>974</v>
      </c>
      <c r="H19" s="544"/>
      <c r="I19" s="545"/>
      <c r="J19" s="106" t="s">
        <v>18</v>
      </c>
      <c r="K19" s="139"/>
      <c r="L19" s="126"/>
      <c r="M19" s="388"/>
      <c r="N19" s="2"/>
      <c r="V19" s="55"/>
    </row>
    <row r="20" spans="1:22" ht="22.5">
      <c r="A20" s="651"/>
      <c r="B20" s="382" t="s">
        <v>337</v>
      </c>
      <c r="C20" s="382" t="s">
        <v>339</v>
      </c>
      <c r="D20" s="382" t="s">
        <v>23</v>
      </c>
      <c r="E20" s="546" t="s">
        <v>341</v>
      </c>
      <c r="F20" s="546"/>
      <c r="G20" s="547"/>
      <c r="H20" s="548"/>
      <c r="I20" s="549"/>
      <c r="J20" s="108" t="s">
        <v>6</v>
      </c>
      <c r="K20" s="126"/>
      <c r="L20" s="140"/>
      <c r="M20" s="389"/>
      <c r="N20" s="2"/>
      <c r="V20" s="56"/>
    </row>
    <row r="21" spans="1:22" ht="23.25" thickBot="1">
      <c r="A21" s="652"/>
      <c r="B21" s="111" t="s">
        <v>967</v>
      </c>
      <c r="C21" s="111" t="s">
        <v>951</v>
      </c>
      <c r="D21" s="112">
        <v>43202</v>
      </c>
      <c r="E21" s="113" t="s">
        <v>4</v>
      </c>
      <c r="F21" s="114" t="s">
        <v>952</v>
      </c>
      <c r="G21" s="555"/>
      <c r="H21" s="556"/>
      <c r="I21" s="557"/>
      <c r="J21" s="108" t="s">
        <v>410</v>
      </c>
      <c r="K21" s="141"/>
      <c r="L21" s="141" t="s">
        <v>3</v>
      </c>
      <c r="M21" s="390">
        <v>800</v>
      </c>
      <c r="N21" s="2"/>
      <c r="V21" s="56"/>
    </row>
    <row r="22" spans="1:22" ht="24" thickTop="1" thickBot="1">
      <c r="A22" s="648">
        <f>A18+1</f>
        <v>2</v>
      </c>
      <c r="B22" s="380" t="s">
        <v>336</v>
      </c>
      <c r="C22" s="380" t="s">
        <v>338</v>
      </c>
      <c r="D22" s="380" t="s">
        <v>24</v>
      </c>
      <c r="E22" s="541" t="s">
        <v>340</v>
      </c>
      <c r="F22" s="541"/>
      <c r="G22" s="541" t="s">
        <v>332</v>
      </c>
      <c r="H22" s="542"/>
      <c r="I22" s="205"/>
      <c r="J22" s="101" t="s">
        <v>2</v>
      </c>
      <c r="K22" s="102"/>
      <c r="L22" s="102"/>
      <c r="M22" s="103"/>
      <c r="N22" s="2"/>
      <c r="V22" s="56"/>
    </row>
    <row r="23" spans="1:22" ht="57" thickBot="1">
      <c r="A23" s="649"/>
      <c r="B23" s="104" t="s">
        <v>953</v>
      </c>
      <c r="C23" s="142" t="s">
        <v>973</v>
      </c>
      <c r="D23" s="105">
        <v>43213</v>
      </c>
      <c r="E23" s="104"/>
      <c r="F23" s="142" t="s">
        <v>954</v>
      </c>
      <c r="G23" s="543" t="s">
        <v>955</v>
      </c>
      <c r="H23" s="544"/>
      <c r="I23" s="545"/>
      <c r="J23" s="106" t="s">
        <v>18</v>
      </c>
      <c r="K23" s="139"/>
      <c r="L23" s="126" t="s">
        <v>3</v>
      </c>
      <c r="M23" s="388">
        <v>1100</v>
      </c>
      <c r="N23" s="2"/>
      <c r="V23" s="56"/>
    </row>
    <row r="24" spans="1:22" ht="23.25" thickBot="1">
      <c r="A24" s="649"/>
      <c r="B24" s="382" t="s">
        <v>337</v>
      </c>
      <c r="C24" s="382" t="s">
        <v>339</v>
      </c>
      <c r="D24" s="382" t="s">
        <v>23</v>
      </c>
      <c r="E24" s="546" t="s">
        <v>341</v>
      </c>
      <c r="F24" s="546"/>
      <c r="G24" s="547"/>
      <c r="H24" s="548"/>
      <c r="I24" s="549"/>
      <c r="J24" s="108" t="s">
        <v>6</v>
      </c>
      <c r="K24" s="126"/>
      <c r="L24" s="140" t="s">
        <v>3</v>
      </c>
      <c r="M24" s="389">
        <v>1380</v>
      </c>
      <c r="N24" s="2"/>
      <c r="V24" s="56"/>
    </row>
    <row r="25" spans="1:22" ht="45.75" thickBot="1">
      <c r="A25" s="650"/>
      <c r="B25" s="111" t="s">
        <v>966</v>
      </c>
      <c r="C25" s="143" t="s">
        <v>956</v>
      </c>
      <c r="D25" s="144">
        <v>43217</v>
      </c>
      <c r="E25" s="113" t="s">
        <v>4</v>
      </c>
      <c r="F25" s="145" t="s">
        <v>957</v>
      </c>
      <c r="G25" s="550"/>
      <c r="H25" s="551"/>
      <c r="I25" s="552"/>
      <c r="J25" s="108" t="s">
        <v>5</v>
      </c>
      <c r="K25" s="141"/>
      <c r="L25" s="141"/>
      <c r="M25" s="390"/>
      <c r="N25" s="2"/>
      <c r="V25" s="56"/>
    </row>
    <row r="26" spans="1:22" ht="24" thickTop="1" thickBot="1">
      <c r="A26" s="648">
        <f>A22+1</f>
        <v>3</v>
      </c>
      <c r="B26" s="380" t="s">
        <v>336</v>
      </c>
      <c r="C26" s="380" t="s">
        <v>338</v>
      </c>
      <c r="D26" s="380" t="s">
        <v>24</v>
      </c>
      <c r="E26" s="541" t="s">
        <v>340</v>
      </c>
      <c r="F26" s="541"/>
      <c r="G26" s="541" t="s">
        <v>332</v>
      </c>
      <c r="H26" s="542"/>
      <c r="I26" s="205"/>
      <c r="J26" s="101" t="s">
        <v>2</v>
      </c>
      <c r="K26" s="102"/>
      <c r="L26" s="102"/>
      <c r="M26" s="103"/>
      <c r="N26" s="2"/>
      <c r="V26" s="56"/>
    </row>
    <row r="27" spans="1:22" ht="79.5" thickBot="1">
      <c r="A27" s="649"/>
      <c r="B27" s="104" t="s">
        <v>958</v>
      </c>
      <c r="C27" s="142" t="s">
        <v>970</v>
      </c>
      <c r="D27" s="105">
        <v>43206</v>
      </c>
      <c r="E27" s="104"/>
      <c r="F27" s="142" t="s">
        <v>16</v>
      </c>
      <c r="G27" s="543" t="s">
        <v>971</v>
      </c>
      <c r="H27" s="544"/>
      <c r="I27" s="545"/>
      <c r="J27" s="127" t="s">
        <v>18</v>
      </c>
      <c r="K27" s="106"/>
      <c r="L27" s="126"/>
      <c r="M27" s="388"/>
      <c r="N27" s="2"/>
      <c r="V27" s="56"/>
    </row>
    <row r="28" spans="1:22" ht="23.25" thickBot="1">
      <c r="A28" s="649"/>
      <c r="B28" s="382" t="s">
        <v>337</v>
      </c>
      <c r="C28" s="382" t="s">
        <v>339</v>
      </c>
      <c r="D28" s="382" t="s">
        <v>23</v>
      </c>
      <c r="E28" s="546" t="s">
        <v>341</v>
      </c>
      <c r="F28" s="546"/>
      <c r="G28" s="547"/>
      <c r="H28" s="548"/>
      <c r="I28" s="549"/>
      <c r="J28" s="128" t="s">
        <v>6</v>
      </c>
      <c r="K28" s="109"/>
      <c r="L28" s="140"/>
      <c r="M28" s="389"/>
      <c r="N28" s="2"/>
      <c r="V28" s="56"/>
    </row>
    <row r="29" spans="1:22" ht="23.25" thickBot="1">
      <c r="A29" s="650"/>
      <c r="B29" s="111" t="s">
        <v>968</v>
      </c>
      <c r="C29" s="143" t="s">
        <v>959</v>
      </c>
      <c r="D29" s="144">
        <v>43210</v>
      </c>
      <c r="E29" s="113" t="s">
        <v>4</v>
      </c>
      <c r="F29" s="145" t="s">
        <v>960</v>
      </c>
      <c r="G29" s="550"/>
      <c r="H29" s="551"/>
      <c r="I29" s="552"/>
      <c r="J29" s="128" t="s">
        <v>410</v>
      </c>
      <c r="K29" s="109"/>
      <c r="L29" s="141" t="s">
        <v>3</v>
      </c>
      <c r="M29" s="390">
        <v>1055</v>
      </c>
      <c r="N29" s="2"/>
      <c r="V29" s="56"/>
    </row>
    <row r="30" spans="1:22" ht="24" thickTop="1" thickBot="1">
      <c r="A30" s="648">
        <f t="shared" ref="A30" si="0">A26+1</f>
        <v>4</v>
      </c>
      <c r="B30" s="380" t="s">
        <v>336</v>
      </c>
      <c r="C30" s="380" t="s">
        <v>338</v>
      </c>
      <c r="D30" s="380" t="s">
        <v>24</v>
      </c>
      <c r="E30" s="541" t="s">
        <v>340</v>
      </c>
      <c r="F30" s="541"/>
      <c r="G30" s="541" t="s">
        <v>332</v>
      </c>
      <c r="H30" s="542"/>
      <c r="I30" s="205"/>
      <c r="J30" s="101" t="s">
        <v>2</v>
      </c>
      <c r="K30" s="102"/>
      <c r="L30" s="102"/>
      <c r="M30" s="103"/>
      <c r="N30" s="2"/>
      <c r="V30" s="56"/>
    </row>
    <row r="31" spans="1:22" ht="34.5" thickBot="1">
      <c r="A31" s="649"/>
      <c r="B31" s="104" t="s">
        <v>961</v>
      </c>
      <c r="C31" s="142" t="s">
        <v>962</v>
      </c>
      <c r="D31" s="105">
        <v>43371</v>
      </c>
      <c r="E31" s="104"/>
      <c r="F31" s="142" t="s">
        <v>963</v>
      </c>
      <c r="G31" s="543" t="s">
        <v>964</v>
      </c>
      <c r="H31" s="544"/>
      <c r="I31" s="545"/>
      <c r="J31" s="127" t="s">
        <v>18</v>
      </c>
      <c r="K31" s="106"/>
      <c r="L31" s="126"/>
      <c r="M31" s="388"/>
      <c r="N31" s="2"/>
      <c r="V31" s="56"/>
    </row>
    <row r="32" spans="1:22" ht="23.25" thickBot="1">
      <c r="A32" s="649"/>
      <c r="B32" s="382" t="s">
        <v>337</v>
      </c>
      <c r="C32" s="382" t="s">
        <v>339</v>
      </c>
      <c r="D32" s="382" t="s">
        <v>23</v>
      </c>
      <c r="E32" s="546" t="s">
        <v>341</v>
      </c>
      <c r="F32" s="546"/>
      <c r="G32" s="547"/>
      <c r="H32" s="548"/>
      <c r="I32" s="549"/>
      <c r="J32" s="128" t="s">
        <v>6</v>
      </c>
      <c r="K32" s="109"/>
      <c r="L32" s="140" t="s">
        <v>3</v>
      </c>
      <c r="M32" s="389">
        <v>466</v>
      </c>
      <c r="N32" s="2"/>
      <c r="V32" s="56"/>
    </row>
    <row r="33" spans="1:22" ht="23.25" thickBot="1">
      <c r="A33" s="650"/>
      <c r="B33" s="111" t="s">
        <v>969</v>
      </c>
      <c r="C33" s="143" t="s">
        <v>964</v>
      </c>
      <c r="D33" s="144">
        <v>43372</v>
      </c>
      <c r="E33" s="113" t="s">
        <v>4</v>
      </c>
      <c r="F33" s="145" t="s">
        <v>965</v>
      </c>
      <c r="G33" s="550"/>
      <c r="H33" s="551"/>
      <c r="I33" s="552"/>
      <c r="J33" s="128" t="s">
        <v>5</v>
      </c>
      <c r="K33" s="109"/>
      <c r="L33" s="141"/>
      <c r="M33" s="390"/>
      <c r="N33" s="2"/>
      <c r="V33" s="56"/>
    </row>
    <row r="34" spans="1:22" ht="24" thickTop="1" thickBot="1">
      <c r="A34" s="648">
        <f t="shared" ref="A34" si="1">A30+1</f>
        <v>5</v>
      </c>
      <c r="B34" s="380" t="s">
        <v>336</v>
      </c>
      <c r="C34" s="380" t="s">
        <v>338</v>
      </c>
      <c r="D34" s="380" t="s">
        <v>24</v>
      </c>
      <c r="E34" s="541" t="s">
        <v>340</v>
      </c>
      <c r="F34" s="541"/>
      <c r="G34" s="541" t="s">
        <v>332</v>
      </c>
      <c r="H34" s="542"/>
      <c r="I34" s="205"/>
      <c r="J34" s="101" t="s">
        <v>2</v>
      </c>
      <c r="K34" s="102"/>
      <c r="L34" s="102"/>
      <c r="M34" s="103"/>
      <c r="N34" s="2"/>
      <c r="V34" s="56"/>
    </row>
    <row r="35" spans="1:22" ht="23.25" thickBot="1">
      <c r="A35" s="649"/>
      <c r="B35" s="104"/>
      <c r="C35" s="142"/>
      <c r="D35" s="105"/>
      <c r="E35" s="104"/>
      <c r="F35" s="142"/>
      <c r="G35" s="543"/>
      <c r="H35" s="544"/>
      <c r="I35" s="545"/>
      <c r="J35" s="127" t="s">
        <v>18</v>
      </c>
      <c r="K35" s="106"/>
      <c r="L35" s="106"/>
      <c r="M35" s="115"/>
      <c r="N35" s="2"/>
      <c r="V35" s="56"/>
    </row>
    <row r="36" spans="1:22" ht="23.25" thickBot="1">
      <c r="A36" s="649"/>
      <c r="B36" s="382" t="s">
        <v>337</v>
      </c>
      <c r="C36" s="382" t="s">
        <v>339</v>
      </c>
      <c r="D36" s="382" t="s">
        <v>23</v>
      </c>
      <c r="E36" s="546" t="s">
        <v>341</v>
      </c>
      <c r="F36" s="546"/>
      <c r="G36" s="547"/>
      <c r="H36" s="548"/>
      <c r="I36" s="549"/>
      <c r="J36" s="128" t="s">
        <v>6</v>
      </c>
      <c r="K36" s="109"/>
      <c r="L36" s="109"/>
      <c r="M36" s="110"/>
      <c r="N36" s="2"/>
      <c r="V36" s="56"/>
    </row>
    <row r="37" spans="1:22" ht="13.5" thickBot="1">
      <c r="A37" s="650"/>
      <c r="B37" s="111"/>
      <c r="C37" s="143"/>
      <c r="D37" s="144"/>
      <c r="E37" s="113" t="s">
        <v>4</v>
      </c>
      <c r="F37" s="145"/>
      <c r="G37" s="550"/>
      <c r="H37" s="551"/>
      <c r="I37" s="552"/>
      <c r="J37" s="128" t="s">
        <v>5</v>
      </c>
      <c r="K37" s="109"/>
      <c r="L37" s="141"/>
      <c r="M37" s="390"/>
      <c r="N37" s="2"/>
      <c r="V37" s="56"/>
    </row>
    <row r="38" spans="1:22" ht="24" thickTop="1" thickBot="1">
      <c r="A38" s="648">
        <f t="shared" ref="A38" si="2">A34+1</f>
        <v>6</v>
      </c>
      <c r="B38" s="380" t="s">
        <v>336</v>
      </c>
      <c r="C38" s="380" t="s">
        <v>338</v>
      </c>
      <c r="D38" s="380" t="s">
        <v>24</v>
      </c>
      <c r="E38" s="541" t="s">
        <v>340</v>
      </c>
      <c r="F38" s="541"/>
      <c r="G38" s="541" t="s">
        <v>332</v>
      </c>
      <c r="H38" s="542"/>
      <c r="I38" s="205"/>
      <c r="J38" s="101" t="s">
        <v>2</v>
      </c>
      <c r="K38" s="102"/>
      <c r="L38" s="102"/>
      <c r="M38" s="103"/>
      <c r="N38" s="2"/>
      <c r="V38" s="56"/>
    </row>
    <row r="39" spans="1:22" ht="13.5" thickBot="1">
      <c r="A39" s="649"/>
      <c r="B39" s="104"/>
      <c r="C39" s="142"/>
      <c r="D39" s="105"/>
      <c r="E39" s="104"/>
      <c r="F39" s="142"/>
      <c r="G39" s="543"/>
      <c r="H39" s="544"/>
      <c r="I39" s="545"/>
      <c r="J39" s="106" t="s">
        <v>2</v>
      </c>
      <c r="K39" s="106"/>
      <c r="L39" s="106"/>
      <c r="M39" s="115"/>
      <c r="N39" s="2"/>
      <c r="V39" s="56"/>
    </row>
    <row r="40" spans="1:22" ht="23.25" thickBot="1">
      <c r="A40" s="649"/>
      <c r="B40" s="382" t="s">
        <v>337</v>
      </c>
      <c r="C40" s="382" t="s">
        <v>339</v>
      </c>
      <c r="D40" s="382" t="s">
        <v>23</v>
      </c>
      <c r="E40" s="546" t="s">
        <v>341</v>
      </c>
      <c r="F40" s="546"/>
      <c r="G40" s="547"/>
      <c r="H40" s="548"/>
      <c r="I40" s="549"/>
      <c r="J40" s="108" t="s">
        <v>1</v>
      </c>
      <c r="K40" s="109"/>
      <c r="L40" s="109"/>
      <c r="M40" s="110"/>
      <c r="N40" s="2"/>
      <c r="V40" s="56"/>
    </row>
    <row r="41" spans="1:22" ht="13.5" thickBot="1">
      <c r="A41" s="650"/>
      <c r="B41" s="111"/>
      <c r="C41" s="143"/>
      <c r="D41" s="144"/>
      <c r="E41" s="113" t="s">
        <v>4</v>
      </c>
      <c r="F41" s="145"/>
      <c r="G41" s="550"/>
      <c r="H41" s="551"/>
      <c r="I41" s="552"/>
      <c r="J41" s="108" t="s">
        <v>0</v>
      </c>
      <c r="K41" s="109"/>
      <c r="L41" s="109"/>
      <c r="M41" s="110"/>
      <c r="N41" s="2"/>
      <c r="V41" s="56"/>
    </row>
    <row r="42" spans="1:22" ht="24" thickTop="1" thickBot="1">
      <c r="A42" s="648">
        <f t="shared" ref="A42" si="3">A38+1</f>
        <v>7</v>
      </c>
      <c r="B42" s="380" t="s">
        <v>336</v>
      </c>
      <c r="C42" s="380" t="s">
        <v>338</v>
      </c>
      <c r="D42" s="380" t="s">
        <v>24</v>
      </c>
      <c r="E42" s="541" t="s">
        <v>340</v>
      </c>
      <c r="F42" s="541"/>
      <c r="G42" s="541" t="s">
        <v>332</v>
      </c>
      <c r="H42" s="542"/>
      <c r="I42" s="205"/>
      <c r="J42" s="101" t="s">
        <v>2</v>
      </c>
      <c r="K42" s="102"/>
      <c r="L42" s="102"/>
      <c r="M42" s="103"/>
      <c r="N42" s="2"/>
      <c r="V42" s="56"/>
    </row>
    <row r="43" spans="1:22" ht="13.5" thickBot="1">
      <c r="A43" s="649"/>
      <c r="B43" s="104"/>
      <c r="C43" s="142"/>
      <c r="D43" s="105"/>
      <c r="E43" s="104"/>
      <c r="F43" s="142"/>
      <c r="G43" s="543"/>
      <c r="H43" s="544"/>
      <c r="I43" s="545"/>
      <c r="J43" s="106" t="s">
        <v>2</v>
      </c>
      <c r="K43" s="106"/>
      <c r="L43" s="106"/>
      <c r="M43" s="115"/>
      <c r="N43" s="2"/>
      <c r="V43" s="56"/>
    </row>
    <row r="44" spans="1:22" ht="23.25" thickBot="1">
      <c r="A44" s="649"/>
      <c r="B44" s="382" t="s">
        <v>337</v>
      </c>
      <c r="C44" s="382" t="s">
        <v>339</v>
      </c>
      <c r="D44" s="382" t="s">
        <v>23</v>
      </c>
      <c r="E44" s="546" t="s">
        <v>341</v>
      </c>
      <c r="F44" s="546"/>
      <c r="G44" s="547"/>
      <c r="H44" s="548"/>
      <c r="I44" s="549"/>
      <c r="J44" s="108" t="s">
        <v>1</v>
      </c>
      <c r="K44" s="109"/>
      <c r="L44" s="109"/>
      <c r="M44" s="110"/>
      <c r="N44" s="2"/>
      <c r="V44" s="56"/>
    </row>
    <row r="45" spans="1:22" ht="13.5" thickBot="1">
      <c r="A45" s="650"/>
      <c r="B45" s="111"/>
      <c r="C45" s="143"/>
      <c r="D45" s="144"/>
      <c r="E45" s="113" t="s">
        <v>4</v>
      </c>
      <c r="F45" s="145"/>
      <c r="G45" s="550"/>
      <c r="H45" s="551"/>
      <c r="I45" s="552"/>
      <c r="J45" s="108" t="s">
        <v>0</v>
      </c>
      <c r="K45" s="109"/>
      <c r="L45" s="109"/>
      <c r="M45" s="110"/>
      <c r="N45" s="2"/>
      <c r="V45" s="56"/>
    </row>
    <row r="46" spans="1:22" ht="24" thickTop="1" thickBot="1">
      <c r="A46" s="648">
        <f t="shared" ref="A46" si="4">A42+1</f>
        <v>8</v>
      </c>
      <c r="B46" s="380" t="s">
        <v>336</v>
      </c>
      <c r="C46" s="380" t="s">
        <v>338</v>
      </c>
      <c r="D46" s="380" t="s">
        <v>24</v>
      </c>
      <c r="E46" s="541" t="s">
        <v>340</v>
      </c>
      <c r="F46" s="541"/>
      <c r="G46" s="541" t="s">
        <v>332</v>
      </c>
      <c r="H46" s="542"/>
      <c r="I46" s="205"/>
      <c r="J46" s="101" t="s">
        <v>2</v>
      </c>
      <c r="K46" s="102"/>
      <c r="L46" s="102"/>
      <c r="M46" s="103"/>
      <c r="N46" s="2"/>
      <c r="V46" s="56"/>
    </row>
    <row r="47" spans="1:22" ht="13.5" thickBot="1">
      <c r="A47" s="649"/>
      <c r="B47" s="104"/>
      <c r="C47" s="104"/>
      <c r="D47" s="105"/>
      <c r="E47" s="104"/>
      <c r="F47" s="104"/>
      <c r="G47" s="543"/>
      <c r="H47" s="544"/>
      <c r="I47" s="545"/>
      <c r="J47" s="106" t="s">
        <v>2</v>
      </c>
      <c r="K47" s="106"/>
      <c r="L47" s="106"/>
      <c r="M47" s="115"/>
      <c r="N47" s="2"/>
      <c r="V47" s="56"/>
    </row>
    <row r="48" spans="1:22" ht="23.25" thickBot="1">
      <c r="A48" s="649"/>
      <c r="B48" s="382" t="s">
        <v>337</v>
      </c>
      <c r="C48" s="382" t="s">
        <v>339</v>
      </c>
      <c r="D48" s="382" t="s">
        <v>23</v>
      </c>
      <c r="E48" s="546" t="s">
        <v>341</v>
      </c>
      <c r="F48" s="546"/>
      <c r="G48" s="547"/>
      <c r="H48" s="548"/>
      <c r="I48" s="549"/>
      <c r="J48" s="108" t="s">
        <v>1</v>
      </c>
      <c r="K48" s="109"/>
      <c r="L48" s="109"/>
      <c r="M48" s="110"/>
      <c r="N48" s="2"/>
      <c r="V48" s="56"/>
    </row>
    <row r="49" spans="1:22" ht="13.5" thickBot="1">
      <c r="A49" s="650"/>
      <c r="B49" s="111"/>
      <c r="C49" s="111"/>
      <c r="D49" s="116"/>
      <c r="E49" s="113" t="s">
        <v>4</v>
      </c>
      <c r="F49" s="114"/>
      <c r="G49" s="550"/>
      <c r="H49" s="551"/>
      <c r="I49" s="552"/>
      <c r="J49" s="108" t="s">
        <v>0</v>
      </c>
      <c r="K49" s="109"/>
      <c r="L49" s="109"/>
      <c r="M49" s="110"/>
      <c r="N49" s="2"/>
      <c r="V49" s="56"/>
    </row>
    <row r="50" spans="1:22" ht="24" thickTop="1" thickBot="1">
      <c r="A50" s="648">
        <f t="shared" ref="A50" si="5">A46+1</f>
        <v>9</v>
      </c>
      <c r="B50" s="380" t="s">
        <v>336</v>
      </c>
      <c r="C50" s="380" t="s">
        <v>338</v>
      </c>
      <c r="D50" s="380" t="s">
        <v>24</v>
      </c>
      <c r="E50" s="541" t="s">
        <v>340</v>
      </c>
      <c r="F50" s="541"/>
      <c r="G50" s="541" t="s">
        <v>332</v>
      </c>
      <c r="H50" s="542"/>
      <c r="I50" s="205"/>
      <c r="J50" s="101" t="s">
        <v>2</v>
      </c>
      <c r="K50" s="102"/>
      <c r="L50" s="102"/>
      <c r="M50" s="103"/>
      <c r="N50" s="2"/>
      <c r="V50" s="56"/>
    </row>
    <row r="51" spans="1:22" ht="13.5" thickBot="1">
      <c r="A51" s="649"/>
      <c r="B51" s="104"/>
      <c r="C51" s="104"/>
      <c r="D51" s="105"/>
      <c r="E51" s="104"/>
      <c r="F51" s="104"/>
      <c r="G51" s="543"/>
      <c r="H51" s="544"/>
      <c r="I51" s="545"/>
      <c r="J51" s="106" t="s">
        <v>2</v>
      </c>
      <c r="K51" s="106"/>
      <c r="L51" s="106"/>
      <c r="M51" s="115"/>
      <c r="N51" s="2"/>
      <c r="V51" s="56"/>
    </row>
    <row r="52" spans="1:22" ht="23.25" thickBot="1">
      <c r="A52" s="649"/>
      <c r="B52" s="382" t="s">
        <v>337</v>
      </c>
      <c r="C52" s="382" t="s">
        <v>339</v>
      </c>
      <c r="D52" s="382" t="s">
        <v>23</v>
      </c>
      <c r="E52" s="546" t="s">
        <v>341</v>
      </c>
      <c r="F52" s="546"/>
      <c r="G52" s="547"/>
      <c r="H52" s="548"/>
      <c r="I52" s="549"/>
      <c r="J52" s="108" t="s">
        <v>1</v>
      </c>
      <c r="K52" s="109"/>
      <c r="L52" s="109"/>
      <c r="M52" s="110"/>
      <c r="N52" s="2"/>
      <c r="V52" s="56"/>
    </row>
    <row r="53" spans="1:22" ht="13.5" thickBot="1">
      <c r="A53" s="650"/>
      <c r="B53" s="111"/>
      <c r="C53" s="111"/>
      <c r="D53" s="116"/>
      <c r="E53" s="113" t="s">
        <v>4</v>
      </c>
      <c r="F53" s="114"/>
      <c r="G53" s="550"/>
      <c r="H53" s="551"/>
      <c r="I53" s="552"/>
      <c r="J53" s="108" t="s">
        <v>0</v>
      </c>
      <c r="K53" s="109"/>
      <c r="L53" s="109"/>
      <c r="M53" s="110"/>
      <c r="N53" s="2"/>
      <c r="V53" s="56"/>
    </row>
    <row r="54" spans="1:22" ht="24" thickTop="1" thickBot="1">
      <c r="A54" s="648">
        <f t="shared" ref="A54" si="6">A50+1</f>
        <v>10</v>
      </c>
      <c r="B54" s="380" t="s">
        <v>336</v>
      </c>
      <c r="C54" s="380" t="s">
        <v>338</v>
      </c>
      <c r="D54" s="380" t="s">
        <v>24</v>
      </c>
      <c r="E54" s="541" t="s">
        <v>340</v>
      </c>
      <c r="F54" s="541"/>
      <c r="G54" s="541" t="s">
        <v>332</v>
      </c>
      <c r="H54" s="542"/>
      <c r="I54" s="205"/>
      <c r="J54" s="101" t="s">
        <v>2</v>
      </c>
      <c r="K54" s="102"/>
      <c r="L54" s="102"/>
      <c r="M54" s="103"/>
      <c r="N54" s="2"/>
      <c r="V54" s="56"/>
    </row>
    <row r="55" spans="1:22" ht="13.5" thickBot="1">
      <c r="A55" s="649"/>
      <c r="B55" s="104"/>
      <c r="C55" s="104"/>
      <c r="D55" s="105"/>
      <c r="E55" s="104"/>
      <c r="F55" s="104"/>
      <c r="G55" s="543"/>
      <c r="H55" s="544"/>
      <c r="I55" s="545"/>
      <c r="J55" s="106" t="s">
        <v>2</v>
      </c>
      <c r="K55" s="106"/>
      <c r="L55" s="106"/>
      <c r="M55" s="115"/>
      <c r="N55" s="2"/>
      <c r="P55" s="1"/>
      <c r="V55" s="56"/>
    </row>
    <row r="56" spans="1:22" ht="23.25" thickBot="1">
      <c r="A56" s="649"/>
      <c r="B56" s="382" t="s">
        <v>337</v>
      </c>
      <c r="C56" s="382" t="s">
        <v>339</v>
      </c>
      <c r="D56" s="382" t="s">
        <v>23</v>
      </c>
      <c r="E56" s="546" t="s">
        <v>341</v>
      </c>
      <c r="F56" s="546"/>
      <c r="G56" s="547"/>
      <c r="H56" s="548"/>
      <c r="I56" s="549"/>
      <c r="J56" s="108" t="s">
        <v>1</v>
      </c>
      <c r="K56" s="109"/>
      <c r="L56" s="109"/>
      <c r="M56" s="110"/>
      <c r="N56" s="2"/>
      <c r="V56" s="56"/>
    </row>
    <row r="57" spans="1:22" s="1" customFormat="1" ht="13.5" thickBot="1">
      <c r="A57" s="650"/>
      <c r="B57" s="111"/>
      <c r="C57" s="111"/>
      <c r="D57" s="116"/>
      <c r="E57" s="113" t="s">
        <v>4</v>
      </c>
      <c r="F57" s="114"/>
      <c r="G57" s="550"/>
      <c r="H57" s="551"/>
      <c r="I57" s="552"/>
      <c r="J57" s="108" t="s">
        <v>0</v>
      </c>
      <c r="K57" s="109"/>
      <c r="L57" s="109"/>
      <c r="M57" s="110"/>
      <c r="N57" s="3"/>
      <c r="P57" s="381"/>
      <c r="Q57" s="381"/>
      <c r="V57" s="56"/>
    </row>
    <row r="58" spans="1:22" ht="24" thickTop="1" thickBot="1">
      <c r="A58" s="648">
        <f t="shared" ref="A58" si="7">A54+1</f>
        <v>11</v>
      </c>
      <c r="B58" s="380" t="s">
        <v>336</v>
      </c>
      <c r="C58" s="380" t="s">
        <v>338</v>
      </c>
      <c r="D58" s="380" t="s">
        <v>24</v>
      </c>
      <c r="E58" s="541" t="s">
        <v>340</v>
      </c>
      <c r="F58" s="541"/>
      <c r="G58" s="541" t="s">
        <v>332</v>
      </c>
      <c r="H58" s="542"/>
      <c r="I58" s="205"/>
      <c r="J58" s="101" t="s">
        <v>2</v>
      </c>
      <c r="K58" s="102"/>
      <c r="L58" s="102"/>
      <c r="M58" s="103"/>
      <c r="N58" s="2"/>
      <c r="V58" s="56"/>
    </row>
    <row r="59" spans="1:22" ht="13.5" thickBot="1">
      <c r="A59" s="649"/>
      <c r="B59" s="104"/>
      <c r="C59" s="104"/>
      <c r="D59" s="105"/>
      <c r="E59" s="104"/>
      <c r="F59" s="104"/>
      <c r="G59" s="543"/>
      <c r="H59" s="544"/>
      <c r="I59" s="545"/>
      <c r="J59" s="106" t="s">
        <v>2</v>
      </c>
      <c r="K59" s="106"/>
      <c r="L59" s="106"/>
      <c r="M59" s="115"/>
      <c r="N59" s="2"/>
      <c r="V59" s="56"/>
    </row>
    <row r="60" spans="1:22" ht="23.25" thickBot="1">
      <c r="A60" s="649"/>
      <c r="B60" s="382" t="s">
        <v>337</v>
      </c>
      <c r="C60" s="382" t="s">
        <v>339</v>
      </c>
      <c r="D60" s="382" t="s">
        <v>23</v>
      </c>
      <c r="E60" s="546" t="s">
        <v>341</v>
      </c>
      <c r="F60" s="546"/>
      <c r="G60" s="547"/>
      <c r="H60" s="548"/>
      <c r="I60" s="549"/>
      <c r="J60" s="108" t="s">
        <v>1</v>
      </c>
      <c r="K60" s="109"/>
      <c r="L60" s="109"/>
      <c r="M60" s="110"/>
      <c r="N60" s="2"/>
      <c r="V60" s="56"/>
    </row>
    <row r="61" spans="1:22" ht="13.5" thickBot="1">
      <c r="A61" s="650"/>
      <c r="B61" s="111"/>
      <c r="C61" s="111"/>
      <c r="D61" s="116"/>
      <c r="E61" s="113" t="s">
        <v>4</v>
      </c>
      <c r="F61" s="114"/>
      <c r="G61" s="550"/>
      <c r="H61" s="551"/>
      <c r="I61" s="552"/>
      <c r="J61" s="108" t="s">
        <v>0</v>
      </c>
      <c r="K61" s="109"/>
      <c r="L61" s="109"/>
      <c r="M61" s="110"/>
      <c r="N61" s="2"/>
      <c r="V61" s="56"/>
    </row>
    <row r="62" spans="1:22" ht="24" thickTop="1" thickBot="1">
      <c r="A62" s="648">
        <f t="shared" ref="A62" si="8">A58+1</f>
        <v>12</v>
      </c>
      <c r="B62" s="380" t="s">
        <v>336</v>
      </c>
      <c r="C62" s="380" t="s">
        <v>338</v>
      </c>
      <c r="D62" s="380" t="s">
        <v>24</v>
      </c>
      <c r="E62" s="541" t="s">
        <v>340</v>
      </c>
      <c r="F62" s="541"/>
      <c r="G62" s="541" t="s">
        <v>332</v>
      </c>
      <c r="H62" s="542"/>
      <c r="I62" s="205"/>
      <c r="J62" s="101" t="s">
        <v>2</v>
      </c>
      <c r="K62" s="102"/>
      <c r="L62" s="102"/>
      <c r="M62" s="103"/>
      <c r="N62" s="2"/>
      <c r="V62" s="56"/>
    </row>
    <row r="63" spans="1:22" ht="13.5" thickBot="1">
      <c r="A63" s="649"/>
      <c r="B63" s="104"/>
      <c r="C63" s="104"/>
      <c r="D63" s="105"/>
      <c r="E63" s="104"/>
      <c r="F63" s="104"/>
      <c r="G63" s="543"/>
      <c r="H63" s="544"/>
      <c r="I63" s="545"/>
      <c r="J63" s="106" t="s">
        <v>2</v>
      </c>
      <c r="K63" s="106"/>
      <c r="L63" s="106"/>
      <c r="M63" s="115"/>
      <c r="N63" s="2"/>
      <c r="V63" s="56"/>
    </row>
    <row r="64" spans="1:22" ht="23.25" thickBot="1">
      <c r="A64" s="649"/>
      <c r="B64" s="382" t="s">
        <v>337</v>
      </c>
      <c r="C64" s="382" t="s">
        <v>339</v>
      </c>
      <c r="D64" s="382" t="s">
        <v>23</v>
      </c>
      <c r="E64" s="546" t="s">
        <v>341</v>
      </c>
      <c r="F64" s="546"/>
      <c r="G64" s="547"/>
      <c r="H64" s="548"/>
      <c r="I64" s="549"/>
      <c r="J64" s="108" t="s">
        <v>1</v>
      </c>
      <c r="K64" s="109"/>
      <c r="L64" s="109"/>
      <c r="M64" s="110"/>
      <c r="N64" s="2"/>
      <c r="V64" s="56"/>
    </row>
    <row r="65" spans="1:22" ht="13.5" thickBot="1">
      <c r="A65" s="650"/>
      <c r="B65" s="111"/>
      <c r="C65" s="111"/>
      <c r="D65" s="116"/>
      <c r="E65" s="113" t="s">
        <v>4</v>
      </c>
      <c r="F65" s="114"/>
      <c r="G65" s="550"/>
      <c r="H65" s="551"/>
      <c r="I65" s="552"/>
      <c r="J65" s="108" t="s">
        <v>0</v>
      </c>
      <c r="K65" s="109"/>
      <c r="L65" s="109"/>
      <c r="M65" s="110"/>
      <c r="N65" s="2"/>
      <c r="V65" s="56"/>
    </row>
    <row r="66" spans="1:22" ht="24" thickTop="1" thickBot="1">
      <c r="A66" s="648">
        <f t="shared" ref="A66" si="9">A62+1</f>
        <v>13</v>
      </c>
      <c r="B66" s="380" t="s">
        <v>336</v>
      </c>
      <c r="C66" s="380" t="s">
        <v>338</v>
      </c>
      <c r="D66" s="380" t="s">
        <v>24</v>
      </c>
      <c r="E66" s="541" t="s">
        <v>340</v>
      </c>
      <c r="F66" s="541"/>
      <c r="G66" s="541" t="s">
        <v>332</v>
      </c>
      <c r="H66" s="542"/>
      <c r="I66" s="205"/>
      <c r="J66" s="101" t="s">
        <v>2</v>
      </c>
      <c r="K66" s="102"/>
      <c r="L66" s="102"/>
      <c r="M66" s="103"/>
      <c r="N66" s="2"/>
      <c r="V66" s="56"/>
    </row>
    <row r="67" spans="1:22" ht="13.5" thickBot="1">
      <c r="A67" s="649"/>
      <c r="B67" s="104"/>
      <c r="C67" s="104"/>
      <c r="D67" s="105"/>
      <c r="E67" s="104"/>
      <c r="F67" s="104"/>
      <c r="G67" s="543"/>
      <c r="H67" s="544"/>
      <c r="I67" s="545"/>
      <c r="J67" s="106" t="s">
        <v>2</v>
      </c>
      <c r="K67" s="106"/>
      <c r="L67" s="106"/>
      <c r="M67" s="115"/>
      <c r="N67" s="2"/>
      <c r="V67" s="56"/>
    </row>
    <row r="68" spans="1:22" ht="23.25" thickBot="1">
      <c r="A68" s="649"/>
      <c r="B68" s="382" t="s">
        <v>337</v>
      </c>
      <c r="C68" s="382" t="s">
        <v>339</v>
      </c>
      <c r="D68" s="382" t="s">
        <v>23</v>
      </c>
      <c r="E68" s="546" t="s">
        <v>341</v>
      </c>
      <c r="F68" s="546"/>
      <c r="G68" s="547"/>
      <c r="H68" s="548"/>
      <c r="I68" s="549"/>
      <c r="J68" s="108" t="s">
        <v>1</v>
      </c>
      <c r="K68" s="109"/>
      <c r="L68" s="109"/>
      <c r="M68" s="110"/>
      <c r="N68" s="2"/>
      <c r="V68" s="56"/>
    </row>
    <row r="69" spans="1:22" ht="13.5" thickBot="1">
      <c r="A69" s="650"/>
      <c r="B69" s="111"/>
      <c r="C69" s="111"/>
      <c r="D69" s="116"/>
      <c r="E69" s="113" t="s">
        <v>4</v>
      </c>
      <c r="F69" s="114"/>
      <c r="G69" s="550"/>
      <c r="H69" s="551"/>
      <c r="I69" s="552"/>
      <c r="J69" s="108" t="s">
        <v>0</v>
      </c>
      <c r="K69" s="109"/>
      <c r="L69" s="109"/>
      <c r="M69" s="110"/>
      <c r="N69" s="2"/>
      <c r="V69" s="56"/>
    </row>
    <row r="70" spans="1:22" ht="24" thickTop="1" thickBot="1">
      <c r="A70" s="648">
        <f t="shared" ref="A70" si="10">A66+1</f>
        <v>14</v>
      </c>
      <c r="B70" s="380" t="s">
        <v>336</v>
      </c>
      <c r="C70" s="380" t="s">
        <v>338</v>
      </c>
      <c r="D70" s="380" t="s">
        <v>24</v>
      </c>
      <c r="E70" s="541" t="s">
        <v>340</v>
      </c>
      <c r="F70" s="541"/>
      <c r="G70" s="541" t="s">
        <v>332</v>
      </c>
      <c r="H70" s="542"/>
      <c r="I70" s="205"/>
      <c r="J70" s="101" t="s">
        <v>2</v>
      </c>
      <c r="K70" s="102"/>
      <c r="L70" s="102"/>
      <c r="M70" s="103"/>
      <c r="N70" s="2"/>
      <c r="V70" s="56"/>
    </row>
    <row r="71" spans="1:22" ht="13.5" thickBot="1">
      <c r="A71" s="649"/>
      <c r="B71" s="104"/>
      <c r="C71" s="104"/>
      <c r="D71" s="105"/>
      <c r="E71" s="104"/>
      <c r="F71" s="104"/>
      <c r="G71" s="543"/>
      <c r="H71" s="544"/>
      <c r="I71" s="545"/>
      <c r="J71" s="106" t="s">
        <v>2</v>
      </c>
      <c r="K71" s="106"/>
      <c r="L71" s="106"/>
      <c r="M71" s="115"/>
      <c r="N71" s="2"/>
      <c r="V71" s="57"/>
    </row>
    <row r="72" spans="1:22" ht="23.25" thickBot="1">
      <c r="A72" s="649"/>
      <c r="B72" s="382" t="s">
        <v>337</v>
      </c>
      <c r="C72" s="382" t="s">
        <v>339</v>
      </c>
      <c r="D72" s="382" t="s">
        <v>23</v>
      </c>
      <c r="E72" s="546" t="s">
        <v>341</v>
      </c>
      <c r="F72" s="546"/>
      <c r="G72" s="547"/>
      <c r="H72" s="548"/>
      <c r="I72" s="549"/>
      <c r="J72" s="108" t="s">
        <v>1</v>
      </c>
      <c r="K72" s="109"/>
      <c r="L72" s="109"/>
      <c r="M72" s="110"/>
      <c r="N72" s="2"/>
      <c r="V72" s="56"/>
    </row>
    <row r="73" spans="1:22" ht="13.5" thickBot="1">
      <c r="A73" s="650"/>
      <c r="B73" s="111"/>
      <c r="C73" s="111"/>
      <c r="D73" s="116"/>
      <c r="E73" s="113" t="s">
        <v>4</v>
      </c>
      <c r="F73" s="114"/>
      <c r="G73" s="550"/>
      <c r="H73" s="551"/>
      <c r="I73" s="552"/>
      <c r="J73" s="108" t="s">
        <v>0</v>
      </c>
      <c r="K73" s="109"/>
      <c r="L73" s="109"/>
      <c r="M73" s="110"/>
      <c r="N73" s="2"/>
      <c r="V73" s="56"/>
    </row>
    <row r="74" spans="1:22" ht="24" thickTop="1" thickBot="1">
      <c r="A74" s="648">
        <f t="shared" ref="A74" si="11">A70+1</f>
        <v>15</v>
      </c>
      <c r="B74" s="380" t="s">
        <v>336</v>
      </c>
      <c r="C74" s="380" t="s">
        <v>338</v>
      </c>
      <c r="D74" s="380" t="s">
        <v>24</v>
      </c>
      <c r="E74" s="541" t="s">
        <v>340</v>
      </c>
      <c r="F74" s="541"/>
      <c r="G74" s="541" t="s">
        <v>332</v>
      </c>
      <c r="H74" s="542"/>
      <c r="I74" s="205"/>
      <c r="J74" s="101" t="s">
        <v>2</v>
      </c>
      <c r="K74" s="102"/>
      <c r="L74" s="102"/>
      <c r="M74" s="103"/>
      <c r="N74" s="2"/>
      <c r="V74" s="56"/>
    </row>
    <row r="75" spans="1:22" ht="13.5" thickBot="1">
      <c r="A75" s="649"/>
      <c r="B75" s="104"/>
      <c r="C75" s="104"/>
      <c r="D75" s="105"/>
      <c r="E75" s="104"/>
      <c r="F75" s="104"/>
      <c r="G75" s="543"/>
      <c r="H75" s="544"/>
      <c r="I75" s="545"/>
      <c r="J75" s="106" t="s">
        <v>2</v>
      </c>
      <c r="K75" s="106"/>
      <c r="L75" s="106"/>
      <c r="M75" s="115"/>
      <c r="N75" s="2"/>
      <c r="V75" s="56"/>
    </row>
    <row r="76" spans="1:22" ht="23.25" thickBot="1">
      <c r="A76" s="649"/>
      <c r="B76" s="382" t="s">
        <v>337</v>
      </c>
      <c r="C76" s="382" t="s">
        <v>339</v>
      </c>
      <c r="D76" s="382" t="s">
        <v>23</v>
      </c>
      <c r="E76" s="546" t="s">
        <v>341</v>
      </c>
      <c r="F76" s="546"/>
      <c r="G76" s="547"/>
      <c r="H76" s="548"/>
      <c r="I76" s="549"/>
      <c r="J76" s="108" t="s">
        <v>1</v>
      </c>
      <c r="K76" s="109"/>
      <c r="L76" s="109"/>
      <c r="M76" s="110"/>
      <c r="N76" s="2"/>
      <c r="V76" s="56"/>
    </row>
    <row r="77" spans="1:22" ht="13.5" thickBot="1">
      <c r="A77" s="650"/>
      <c r="B77" s="111"/>
      <c r="C77" s="111"/>
      <c r="D77" s="116"/>
      <c r="E77" s="113" t="s">
        <v>4</v>
      </c>
      <c r="F77" s="114"/>
      <c r="G77" s="550"/>
      <c r="H77" s="551"/>
      <c r="I77" s="552"/>
      <c r="J77" s="108" t="s">
        <v>0</v>
      </c>
      <c r="K77" s="109"/>
      <c r="L77" s="109"/>
      <c r="M77" s="110"/>
      <c r="N77" s="2"/>
      <c r="V77" s="56"/>
    </row>
    <row r="78" spans="1:22" ht="24" thickTop="1" thickBot="1">
      <c r="A78" s="648">
        <f t="shared" ref="A78" si="12">A74+1</f>
        <v>16</v>
      </c>
      <c r="B78" s="380" t="s">
        <v>336</v>
      </c>
      <c r="C78" s="380" t="s">
        <v>338</v>
      </c>
      <c r="D78" s="380" t="s">
        <v>24</v>
      </c>
      <c r="E78" s="541" t="s">
        <v>340</v>
      </c>
      <c r="F78" s="541"/>
      <c r="G78" s="541" t="s">
        <v>332</v>
      </c>
      <c r="H78" s="542"/>
      <c r="I78" s="205"/>
      <c r="J78" s="101" t="s">
        <v>2</v>
      </c>
      <c r="K78" s="102"/>
      <c r="L78" s="102"/>
      <c r="M78" s="103"/>
      <c r="N78" s="2"/>
      <c r="V78" s="56"/>
    </row>
    <row r="79" spans="1:22" ht="13.5" thickBot="1">
      <c r="A79" s="649"/>
      <c r="B79" s="104"/>
      <c r="C79" s="104"/>
      <c r="D79" s="105"/>
      <c r="E79" s="104"/>
      <c r="F79" s="104"/>
      <c r="G79" s="543"/>
      <c r="H79" s="544"/>
      <c r="I79" s="545"/>
      <c r="J79" s="106" t="s">
        <v>2</v>
      </c>
      <c r="K79" s="106"/>
      <c r="L79" s="106"/>
      <c r="M79" s="115"/>
      <c r="N79" s="2"/>
      <c r="V79" s="56"/>
    </row>
    <row r="80" spans="1:22" ht="23.25" thickBot="1">
      <c r="A80" s="649"/>
      <c r="B80" s="382" t="s">
        <v>337</v>
      </c>
      <c r="C80" s="382" t="s">
        <v>339</v>
      </c>
      <c r="D80" s="382" t="s">
        <v>23</v>
      </c>
      <c r="E80" s="546" t="s">
        <v>341</v>
      </c>
      <c r="F80" s="546"/>
      <c r="G80" s="547"/>
      <c r="H80" s="548"/>
      <c r="I80" s="549"/>
      <c r="J80" s="108" t="s">
        <v>1</v>
      </c>
      <c r="K80" s="109"/>
      <c r="L80" s="109"/>
      <c r="M80" s="110"/>
      <c r="N80" s="2"/>
      <c r="V80" s="56"/>
    </row>
    <row r="81" spans="1:22" ht="13.5" thickBot="1">
      <c r="A81" s="650"/>
      <c r="B81" s="111"/>
      <c r="C81" s="111"/>
      <c r="D81" s="116"/>
      <c r="E81" s="113" t="s">
        <v>4</v>
      </c>
      <c r="F81" s="114"/>
      <c r="G81" s="550"/>
      <c r="H81" s="551"/>
      <c r="I81" s="552"/>
      <c r="J81" s="108" t="s">
        <v>0</v>
      </c>
      <c r="K81" s="109"/>
      <c r="L81" s="109"/>
      <c r="M81" s="110"/>
      <c r="N81" s="2"/>
      <c r="V81" s="56"/>
    </row>
    <row r="82" spans="1:22" ht="24" thickTop="1" thickBot="1">
      <c r="A82" s="648">
        <f t="shared" ref="A82" si="13">A78+1</f>
        <v>17</v>
      </c>
      <c r="B82" s="380" t="s">
        <v>336</v>
      </c>
      <c r="C82" s="380" t="s">
        <v>338</v>
      </c>
      <c r="D82" s="380" t="s">
        <v>24</v>
      </c>
      <c r="E82" s="541" t="s">
        <v>340</v>
      </c>
      <c r="F82" s="541"/>
      <c r="G82" s="541" t="s">
        <v>332</v>
      </c>
      <c r="H82" s="542"/>
      <c r="I82" s="205"/>
      <c r="J82" s="101" t="s">
        <v>2</v>
      </c>
      <c r="K82" s="102"/>
      <c r="L82" s="102"/>
      <c r="M82" s="103"/>
      <c r="N82" s="2"/>
      <c r="V82" s="56"/>
    </row>
    <row r="83" spans="1:22" ht="13.5" thickBot="1">
      <c r="A83" s="649"/>
      <c r="B83" s="104"/>
      <c r="C83" s="104"/>
      <c r="D83" s="105"/>
      <c r="E83" s="104"/>
      <c r="F83" s="104"/>
      <c r="G83" s="543"/>
      <c r="H83" s="544"/>
      <c r="I83" s="545"/>
      <c r="J83" s="106" t="s">
        <v>2</v>
      </c>
      <c r="K83" s="106"/>
      <c r="L83" s="106"/>
      <c r="M83" s="115"/>
      <c r="N83" s="2"/>
      <c r="V83" s="56"/>
    </row>
    <row r="84" spans="1:22" ht="23.25" thickBot="1">
      <c r="A84" s="649"/>
      <c r="B84" s="382" t="s">
        <v>337</v>
      </c>
      <c r="C84" s="382" t="s">
        <v>339</v>
      </c>
      <c r="D84" s="382" t="s">
        <v>23</v>
      </c>
      <c r="E84" s="546" t="s">
        <v>341</v>
      </c>
      <c r="F84" s="546"/>
      <c r="G84" s="547"/>
      <c r="H84" s="548"/>
      <c r="I84" s="549"/>
      <c r="J84" s="108" t="s">
        <v>1</v>
      </c>
      <c r="K84" s="109"/>
      <c r="L84" s="109"/>
      <c r="M84" s="110"/>
      <c r="N84" s="2"/>
      <c r="V84" s="56"/>
    </row>
    <row r="85" spans="1:22" ht="13.5" thickBot="1">
      <c r="A85" s="650"/>
      <c r="B85" s="111"/>
      <c r="C85" s="111"/>
      <c r="D85" s="116"/>
      <c r="E85" s="113" t="s">
        <v>4</v>
      </c>
      <c r="F85" s="114"/>
      <c r="G85" s="550"/>
      <c r="H85" s="551"/>
      <c r="I85" s="552"/>
      <c r="J85" s="108" t="s">
        <v>0</v>
      </c>
      <c r="K85" s="109"/>
      <c r="L85" s="109"/>
      <c r="M85" s="110"/>
      <c r="N85" s="2"/>
      <c r="V85" s="56"/>
    </row>
    <row r="86" spans="1:22" ht="24" thickTop="1" thickBot="1">
      <c r="A86" s="648">
        <f t="shared" ref="A86" si="14">A82+1</f>
        <v>18</v>
      </c>
      <c r="B86" s="380" t="s">
        <v>336</v>
      </c>
      <c r="C86" s="380" t="s">
        <v>338</v>
      </c>
      <c r="D86" s="380" t="s">
        <v>24</v>
      </c>
      <c r="E86" s="541" t="s">
        <v>340</v>
      </c>
      <c r="F86" s="541"/>
      <c r="G86" s="541" t="s">
        <v>332</v>
      </c>
      <c r="H86" s="542"/>
      <c r="I86" s="205"/>
      <c r="J86" s="101" t="s">
        <v>2</v>
      </c>
      <c r="K86" s="102"/>
      <c r="L86" s="102"/>
      <c r="M86" s="103"/>
      <c r="N86" s="2"/>
      <c r="V86" s="56"/>
    </row>
    <row r="87" spans="1:22" ht="13.5" thickBot="1">
      <c r="A87" s="649"/>
      <c r="B87" s="104"/>
      <c r="C87" s="104"/>
      <c r="D87" s="105"/>
      <c r="E87" s="104"/>
      <c r="F87" s="104"/>
      <c r="G87" s="543"/>
      <c r="H87" s="544"/>
      <c r="I87" s="545"/>
      <c r="J87" s="106" t="s">
        <v>2</v>
      </c>
      <c r="K87" s="106"/>
      <c r="L87" s="106"/>
      <c r="M87" s="115"/>
      <c r="N87" s="2"/>
      <c r="V87" s="56"/>
    </row>
    <row r="88" spans="1:22" ht="23.25" thickBot="1">
      <c r="A88" s="649"/>
      <c r="B88" s="382" t="s">
        <v>337</v>
      </c>
      <c r="C88" s="382" t="s">
        <v>339</v>
      </c>
      <c r="D88" s="382" t="s">
        <v>23</v>
      </c>
      <c r="E88" s="546" t="s">
        <v>341</v>
      </c>
      <c r="F88" s="546"/>
      <c r="G88" s="547"/>
      <c r="H88" s="548"/>
      <c r="I88" s="549"/>
      <c r="J88" s="108" t="s">
        <v>1</v>
      </c>
      <c r="K88" s="109"/>
      <c r="L88" s="109"/>
      <c r="M88" s="110"/>
      <c r="N88" s="2"/>
      <c r="V88" s="56"/>
    </row>
    <row r="89" spans="1:22" ht="13.5" thickBot="1">
      <c r="A89" s="650"/>
      <c r="B89" s="111"/>
      <c r="C89" s="111"/>
      <c r="D89" s="116"/>
      <c r="E89" s="113" t="s">
        <v>4</v>
      </c>
      <c r="F89" s="114"/>
      <c r="G89" s="550"/>
      <c r="H89" s="551"/>
      <c r="I89" s="552"/>
      <c r="J89" s="108" t="s">
        <v>0</v>
      </c>
      <c r="K89" s="109"/>
      <c r="L89" s="109"/>
      <c r="M89" s="110"/>
      <c r="N89" s="2"/>
      <c r="V89" s="56"/>
    </row>
    <row r="90" spans="1:22" ht="24" thickTop="1" thickBot="1">
      <c r="A90" s="648">
        <f t="shared" ref="A90" si="15">A86+1</f>
        <v>19</v>
      </c>
      <c r="B90" s="380" t="s">
        <v>336</v>
      </c>
      <c r="C90" s="380" t="s">
        <v>338</v>
      </c>
      <c r="D90" s="380" t="s">
        <v>24</v>
      </c>
      <c r="E90" s="541" t="s">
        <v>340</v>
      </c>
      <c r="F90" s="541"/>
      <c r="G90" s="541" t="s">
        <v>332</v>
      </c>
      <c r="H90" s="542"/>
      <c r="I90" s="205"/>
      <c r="J90" s="101" t="s">
        <v>2</v>
      </c>
      <c r="K90" s="102"/>
      <c r="L90" s="102"/>
      <c r="M90" s="103"/>
      <c r="N90" s="2"/>
      <c r="V90" s="56"/>
    </row>
    <row r="91" spans="1:22" ht="13.5" thickBot="1">
      <c r="A91" s="649"/>
      <c r="B91" s="104"/>
      <c r="C91" s="104"/>
      <c r="D91" s="105"/>
      <c r="E91" s="104"/>
      <c r="F91" s="104"/>
      <c r="G91" s="543"/>
      <c r="H91" s="544"/>
      <c r="I91" s="545"/>
      <c r="J91" s="106" t="s">
        <v>2</v>
      </c>
      <c r="K91" s="106"/>
      <c r="L91" s="106"/>
      <c r="M91" s="115"/>
      <c r="N91" s="2"/>
      <c r="V91" s="56"/>
    </row>
    <row r="92" spans="1:22" ht="23.25" thickBot="1">
      <c r="A92" s="649"/>
      <c r="B92" s="382" t="s">
        <v>337</v>
      </c>
      <c r="C92" s="382" t="s">
        <v>339</v>
      </c>
      <c r="D92" s="382" t="s">
        <v>23</v>
      </c>
      <c r="E92" s="546" t="s">
        <v>341</v>
      </c>
      <c r="F92" s="546"/>
      <c r="G92" s="547"/>
      <c r="H92" s="548"/>
      <c r="I92" s="549"/>
      <c r="J92" s="108" t="s">
        <v>1</v>
      </c>
      <c r="K92" s="109"/>
      <c r="L92" s="109"/>
      <c r="M92" s="110"/>
      <c r="N92" s="2"/>
      <c r="V92" s="56"/>
    </row>
    <row r="93" spans="1:22" ht="13.5" thickBot="1">
      <c r="A93" s="650"/>
      <c r="B93" s="111"/>
      <c r="C93" s="111"/>
      <c r="D93" s="116"/>
      <c r="E93" s="113" t="s">
        <v>4</v>
      </c>
      <c r="F93" s="114"/>
      <c r="G93" s="550"/>
      <c r="H93" s="551"/>
      <c r="I93" s="552"/>
      <c r="J93" s="108" t="s">
        <v>0</v>
      </c>
      <c r="K93" s="109"/>
      <c r="L93" s="109"/>
      <c r="M93" s="110"/>
      <c r="N93" s="2"/>
      <c r="V93" s="56"/>
    </row>
    <row r="94" spans="1:22" ht="24" thickTop="1" thickBot="1">
      <c r="A94" s="648">
        <f t="shared" ref="A94" si="16">A90+1</f>
        <v>20</v>
      </c>
      <c r="B94" s="380" t="s">
        <v>336</v>
      </c>
      <c r="C94" s="380" t="s">
        <v>338</v>
      </c>
      <c r="D94" s="380" t="s">
        <v>24</v>
      </c>
      <c r="E94" s="541" t="s">
        <v>340</v>
      </c>
      <c r="F94" s="541"/>
      <c r="G94" s="541" t="s">
        <v>332</v>
      </c>
      <c r="H94" s="542"/>
      <c r="I94" s="205"/>
      <c r="J94" s="101" t="s">
        <v>2</v>
      </c>
      <c r="K94" s="102"/>
      <c r="L94" s="102"/>
      <c r="M94" s="103"/>
      <c r="N94" s="2"/>
      <c r="V94" s="56"/>
    </row>
    <row r="95" spans="1:22" ht="13.5" thickBot="1">
      <c r="A95" s="649"/>
      <c r="B95" s="104"/>
      <c r="C95" s="104"/>
      <c r="D95" s="105"/>
      <c r="E95" s="104"/>
      <c r="F95" s="104"/>
      <c r="G95" s="543"/>
      <c r="H95" s="544"/>
      <c r="I95" s="545"/>
      <c r="J95" s="106" t="s">
        <v>2</v>
      </c>
      <c r="K95" s="106"/>
      <c r="L95" s="106"/>
      <c r="M95" s="115"/>
      <c r="N95" s="2"/>
      <c r="V95" s="56"/>
    </row>
    <row r="96" spans="1:22" ht="23.25" thickBot="1">
      <c r="A96" s="649"/>
      <c r="B96" s="382" t="s">
        <v>337</v>
      </c>
      <c r="C96" s="382" t="s">
        <v>339</v>
      </c>
      <c r="D96" s="382" t="s">
        <v>23</v>
      </c>
      <c r="E96" s="546" t="s">
        <v>341</v>
      </c>
      <c r="F96" s="546"/>
      <c r="G96" s="547"/>
      <c r="H96" s="548"/>
      <c r="I96" s="549"/>
      <c r="J96" s="108" t="s">
        <v>1</v>
      </c>
      <c r="K96" s="109"/>
      <c r="L96" s="109"/>
      <c r="M96" s="110"/>
      <c r="N96" s="2"/>
      <c r="V96" s="56"/>
    </row>
    <row r="97" spans="1:22" ht="13.5" thickBot="1">
      <c r="A97" s="650"/>
      <c r="B97" s="111"/>
      <c r="C97" s="111"/>
      <c r="D97" s="116"/>
      <c r="E97" s="113" t="s">
        <v>4</v>
      </c>
      <c r="F97" s="114"/>
      <c r="G97" s="550"/>
      <c r="H97" s="551"/>
      <c r="I97" s="552"/>
      <c r="J97" s="108" t="s">
        <v>0</v>
      </c>
      <c r="K97" s="109"/>
      <c r="L97" s="109"/>
      <c r="M97" s="110"/>
      <c r="N97" s="2"/>
      <c r="V97" s="56"/>
    </row>
    <row r="98" spans="1:22" ht="24" thickTop="1" thickBot="1">
      <c r="A98" s="648">
        <f t="shared" ref="A98" si="17">A94+1</f>
        <v>21</v>
      </c>
      <c r="B98" s="380" t="s">
        <v>336</v>
      </c>
      <c r="C98" s="380" t="s">
        <v>338</v>
      </c>
      <c r="D98" s="380" t="s">
        <v>24</v>
      </c>
      <c r="E98" s="541" t="s">
        <v>340</v>
      </c>
      <c r="F98" s="541"/>
      <c r="G98" s="541" t="s">
        <v>332</v>
      </c>
      <c r="H98" s="542"/>
      <c r="I98" s="205"/>
      <c r="J98" s="101" t="s">
        <v>2</v>
      </c>
      <c r="K98" s="102"/>
      <c r="L98" s="102"/>
      <c r="M98" s="103"/>
      <c r="N98" s="2"/>
      <c r="V98" s="56"/>
    </row>
    <row r="99" spans="1:22" ht="13.5" thickBot="1">
      <c r="A99" s="649"/>
      <c r="B99" s="104"/>
      <c r="C99" s="104"/>
      <c r="D99" s="105"/>
      <c r="E99" s="104"/>
      <c r="F99" s="104"/>
      <c r="G99" s="543"/>
      <c r="H99" s="544"/>
      <c r="I99" s="545"/>
      <c r="J99" s="106" t="s">
        <v>2</v>
      </c>
      <c r="K99" s="106"/>
      <c r="L99" s="106"/>
      <c r="M99" s="115"/>
      <c r="N99" s="2"/>
      <c r="V99" s="56"/>
    </row>
    <row r="100" spans="1:22" ht="23.25" thickBot="1">
      <c r="A100" s="649"/>
      <c r="B100" s="382" t="s">
        <v>337</v>
      </c>
      <c r="C100" s="382" t="s">
        <v>339</v>
      </c>
      <c r="D100" s="382" t="s">
        <v>23</v>
      </c>
      <c r="E100" s="546" t="s">
        <v>341</v>
      </c>
      <c r="F100" s="546"/>
      <c r="G100" s="547"/>
      <c r="H100" s="548"/>
      <c r="I100" s="549"/>
      <c r="J100" s="108" t="s">
        <v>1</v>
      </c>
      <c r="K100" s="109"/>
      <c r="L100" s="109"/>
      <c r="M100" s="110"/>
      <c r="N100" s="2"/>
      <c r="V100" s="56"/>
    </row>
    <row r="101" spans="1:22" ht="13.5" thickBot="1">
      <c r="A101" s="650"/>
      <c r="B101" s="111"/>
      <c r="C101" s="111"/>
      <c r="D101" s="116"/>
      <c r="E101" s="113" t="s">
        <v>4</v>
      </c>
      <c r="F101" s="114"/>
      <c r="G101" s="550"/>
      <c r="H101" s="551"/>
      <c r="I101" s="552"/>
      <c r="J101" s="108" t="s">
        <v>0</v>
      </c>
      <c r="K101" s="109"/>
      <c r="L101" s="109"/>
      <c r="M101" s="110"/>
      <c r="N101" s="2"/>
      <c r="V101" s="56"/>
    </row>
    <row r="102" spans="1:22" ht="24" thickTop="1" thickBot="1">
      <c r="A102" s="648">
        <f t="shared" ref="A102" si="18">A98+1</f>
        <v>22</v>
      </c>
      <c r="B102" s="380" t="s">
        <v>336</v>
      </c>
      <c r="C102" s="380" t="s">
        <v>338</v>
      </c>
      <c r="D102" s="380" t="s">
        <v>24</v>
      </c>
      <c r="E102" s="541" t="s">
        <v>340</v>
      </c>
      <c r="F102" s="541"/>
      <c r="G102" s="541" t="s">
        <v>332</v>
      </c>
      <c r="H102" s="542"/>
      <c r="I102" s="205"/>
      <c r="J102" s="101" t="s">
        <v>2</v>
      </c>
      <c r="K102" s="102"/>
      <c r="L102" s="102"/>
      <c r="M102" s="103"/>
      <c r="N102" s="2"/>
      <c r="V102" s="56"/>
    </row>
    <row r="103" spans="1:22" ht="13.5" thickBot="1">
      <c r="A103" s="649"/>
      <c r="B103" s="104"/>
      <c r="C103" s="104"/>
      <c r="D103" s="105"/>
      <c r="E103" s="104"/>
      <c r="F103" s="104"/>
      <c r="G103" s="543"/>
      <c r="H103" s="544"/>
      <c r="I103" s="545"/>
      <c r="J103" s="106" t="s">
        <v>2</v>
      </c>
      <c r="K103" s="106"/>
      <c r="L103" s="106"/>
      <c r="M103" s="115"/>
      <c r="N103" s="2"/>
      <c r="V103" s="56"/>
    </row>
    <row r="104" spans="1:22" ht="23.25" thickBot="1">
      <c r="A104" s="649"/>
      <c r="B104" s="382" t="s">
        <v>337</v>
      </c>
      <c r="C104" s="382" t="s">
        <v>339</v>
      </c>
      <c r="D104" s="382" t="s">
        <v>23</v>
      </c>
      <c r="E104" s="546" t="s">
        <v>341</v>
      </c>
      <c r="F104" s="546"/>
      <c r="G104" s="547"/>
      <c r="H104" s="548"/>
      <c r="I104" s="549"/>
      <c r="J104" s="108" t="s">
        <v>1</v>
      </c>
      <c r="K104" s="109"/>
      <c r="L104" s="109"/>
      <c r="M104" s="110"/>
      <c r="N104" s="2"/>
      <c r="V104" s="56"/>
    </row>
    <row r="105" spans="1:22" ht="13.5" thickBot="1">
      <c r="A105" s="650"/>
      <c r="B105" s="111"/>
      <c r="C105" s="111"/>
      <c r="D105" s="116"/>
      <c r="E105" s="113" t="s">
        <v>4</v>
      </c>
      <c r="F105" s="114"/>
      <c r="G105" s="550"/>
      <c r="H105" s="551"/>
      <c r="I105" s="552"/>
      <c r="J105" s="108" t="s">
        <v>0</v>
      </c>
      <c r="K105" s="109"/>
      <c r="L105" s="109"/>
      <c r="M105" s="110"/>
      <c r="N105" s="2"/>
      <c r="V105" s="56"/>
    </row>
    <row r="106" spans="1:22" ht="24" thickTop="1" thickBot="1">
      <c r="A106" s="648">
        <f t="shared" ref="A106" si="19">A102+1</f>
        <v>23</v>
      </c>
      <c r="B106" s="380" t="s">
        <v>336</v>
      </c>
      <c r="C106" s="380" t="s">
        <v>338</v>
      </c>
      <c r="D106" s="380" t="s">
        <v>24</v>
      </c>
      <c r="E106" s="541" t="s">
        <v>340</v>
      </c>
      <c r="F106" s="541"/>
      <c r="G106" s="541" t="s">
        <v>332</v>
      </c>
      <c r="H106" s="542"/>
      <c r="I106" s="205"/>
      <c r="J106" s="101" t="s">
        <v>2</v>
      </c>
      <c r="K106" s="102"/>
      <c r="L106" s="102"/>
      <c r="M106" s="103"/>
      <c r="N106" s="2"/>
      <c r="V106" s="56"/>
    </row>
    <row r="107" spans="1:22" ht="13.5" thickBot="1">
      <c r="A107" s="649"/>
      <c r="B107" s="104"/>
      <c r="C107" s="104"/>
      <c r="D107" s="105"/>
      <c r="E107" s="104"/>
      <c r="F107" s="104"/>
      <c r="G107" s="543"/>
      <c r="H107" s="544"/>
      <c r="I107" s="545"/>
      <c r="J107" s="106" t="s">
        <v>2</v>
      </c>
      <c r="K107" s="106"/>
      <c r="L107" s="106"/>
      <c r="M107" s="115"/>
      <c r="N107" s="2"/>
      <c r="V107" s="56"/>
    </row>
    <row r="108" spans="1:22" ht="23.25" thickBot="1">
      <c r="A108" s="649"/>
      <c r="B108" s="382" t="s">
        <v>337</v>
      </c>
      <c r="C108" s="382" t="s">
        <v>339</v>
      </c>
      <c r="D108" s="382" t="s">
        <v>23</v>
      </c>
      <c r="E108" s="546" t="s">
        <v>341</v>
      </c>
      <c r="F108" s="546"/>
      <c r="G108" s="547"/>
      <c r="H108" s="548"/>
      <c r="I108" s="549"/>
      <c r="J108" s="108" t="s">
        <v>1</v>
      </c>
      <c r="K108" s="109"/>
      <c r="L108" s="109"/>
      <c r="M108" s="110"/>
      <c r="N108" s="2"/>
      <c r="V108" s="56"/>
    </row>
    <row r="109" spans="1:22" ht="13.5" thickBot="1">
      <c r="A109" s="650"/>
      <c r="B109" s="111"/>
      <c r="C109" s="111"/>
      <c r="D109" s="116"/>
      <c r="E109" s="113" t="s">
        <v>4</v>
      </c>
      <c r="F109" s="114"/>
      <c r="G109" s="550"/>
      <c r="H109" s="551"/>
      <c r="I109" s="552"/>
      <c r="J109" s="108" t="s">
        <v>0</v>
      </c>
      <c r="K109" s="109"/>
      <c r="L109" s="109"/>
      <c r="M109" s="110"/>
      <c r="N109" s="2"/>
      <c r="V109" s="56"/>
    </row>
    <row r="110" spans="1:22" ht="24" thickTop="1" thickBot="1">
      <c r="A110" s="648">
        <f t="shared" ref="A110" si="20">A106+1</f>
        <v>24</v>
      </c>
      <c r="B110" s="380" t="s">
        <v>336</v>
      </c>
      <c r="C110" s="380" t="s">
        <v>338</v>
      </c>
      <c r="D110" s="380" t="s">
        <v>24</v>
      </c>
      <c r="E110" s="541" t="s">
        <v>340</v>
      </c>
      <c r="F110" s="541"/>
      <c r="G110" s="541" t="s">
        <v>332</v>
      </c>
      <c r="H110" s="542"/>
      <c r="I110" s="205"/>
      <c r="J110" s="101" t="s">
        <v>2</v>
      </c>
      <c r="K110" s="102"/>
      <c r="L110" s="102"/>
      <c r="M110" s="103"/>
      <c r="N110" s="2"/>
      <c r="V110" s="56"/>
    </row>
    <row r="111" spans="1:22" ht="13.5" thickBot="1">
      <c r="A111" s="649"/>
      <c r="B111" s="104"/>
      <c r="C111" s="104"/>
      <c r="D111" s="105"/>
      <c r="E111" s="104"/>
      <c r="F111" s="104"/>
      <c r="G111" s="543"/>
      <c r="H111" s="544"/>
      <c r="I111" s="545"/>
      <c r="J111" s="106" t="s">
        <v>2</v>
      </c>
      <c r="K111" s="106"/>
      <c r="L111" s="106"/>
      <c r="M111" s="115"/>
      <c r="N111" s="2"/>
      <c r="V111" s="56"/>
    </row>
    <row r="112" spans="1:22" ht="23.25" thickBot="1">
      <c r="A112" s="649"/>
      <c r="B112" s="382" t="s">
        <v>337</v>
      </c>
      <c r="C112" s="382" t="s">
        <v>339</v>
      </c>
      <c r="D112" s="382" t="s">
        <v>23</v>
      </c>
      <c r="E112" s="546" t="s">
        <v>341</v>
      </c>
      <c r="F112" s="546"/>
      <c r="G112" s="547"/>
      <c r="H112" s="548"/>
      <c r="I112" s="549"/>
      <c r="J112" s="108" t="s">
        <v>1</v>
      </c>
      <c r="K112" s="109"/>
      <c r="L112" s="109"/>
      <c r="M112" s="110"/>
      <c r="N112" s="2"/>
      <c r="V112" s="56"/>
    </row>
    <row r="113" spans="1:22" ht="13.5" thickBot="1">
      <c r="A113" s="650"/>
      <c r="B113" s="111"/>
      <c r="C113" s="111"/>
      <c r="D113" s="116"/>
      <c r="E113" s="113" t="s">
        <v>4</v>
      </c>
      <c r="F113" s="114"/>
      <c r="G113" s="550"/>
      <c r="H113" s="551"/>
      <c r="I113" s="552"/>
      <c r="J113" s="108" t="s">
        <v>0</v>
      </c>
      <c r="K113" s="109"/>
      <c r="L113" s="109"/>
      <c r="M113" s="110"/>
      <c r="N113" s="2"/>
      <c r="V113" s="56"/>
    </row>
    <row r="114" spans="1:22" ht="24" thickTop="1" thickBot="1">
      <c r="A114" s="648">
        <f t="shared" ref="A114" si="21">A110+1</f>
        <v>25</v>
      </c>
      <c r="B114" s="380" t="s">
        <v>336</v>
      </c>
      <c r="C114" s="380" t="s">
        <v>338</v>
      </c>
      <c r="D114" s="380" t="s">
        <v>24</v>
      </c>
      <c r="E114" s="541" t="s">
        <v>340</v>
      </c>
      <c r="F114" s="541"/>
      <c r="G114" s="541" t="s">
        <v>332</v>
      </c>
      <c r="H114" s="542"/>
      <c r="I114" s="205"/>
      <c r="J114" s="101" t="s">
        <v>2</v>
      </c>
      <c r="K114" s="102"/>
      <c r="L114" s="102"/>
      <c r="M114" s="103"/>
      <c r="N114" s="2"/>
      <c r="V114" s="56"/>
    </row>
    <row r="115" spans="1:22" ht="13.5" thickBot="1">
      <c r="A115" s="649"/>
      <c r="B115" s="104"/>
      <c r="C115" s="104"/>
      <c r="D115" s="105"/>
      <c r="E115" s="104"/>
      <c r="F115" s="104"/>
      <c r="G115" s="543"/>
      <c r="H115" s="544"/>
      <c r="I115" s="545"/>
      <c r="J115" s="106" t="s">
        <v>2</v>
      </c>
      <c r="K115" s="106"/>
      <c r="L115" s="106"/>
      <c r="M115" s="115"/>
      <c r="N115" s="2"/>
      <c r="V115" s="56"/>
    </row>
    <row r="116" spans="1:22" ht="23.25" thickBot="1">
      <c r="A116" s="649"/>
      <c r="B116" s="382" t="s">
        <v>337</v>
      </c>
      <c r="C116" s="382" t="s">
        <v>339</v>
      </c>
      <c r="D116" s="382" t="s">
        <v>23</v>
      </c>
      <c r="E116" s="546" t="s">
        <v>341</v>
      </c>
      <c r="F116" s="546"/>
      <c r="G116" s="547"/>
      <c r="H116" s="548"/>
      <c r="I116" s="549"/>
      <c r="J116" s="108" t="s">
        <v>1</v>
      </c>
      <c r="K116" s="109"/>
      <c r="L116" s="109"/>
      <c r="M116" s="110"/>
      <c r="N116" s="2"/>
      <c r="V116" s="56"/>
    </row>
    <row r="117" spans="1:22" ht="13.5" thickBot="1">
      <c r="A117" s="650"/>
      <c r="B117" s="111"/>
      <c r="C117" s="111"/>
      <c r="D117" s="116"/>
      <c r="E117" s="113" t="s">
        <v>4</v>
      </c>
      <c r="F117" s="114"/>
      <c r="G117" s="550"/>
      <c r="H117" s="551"/>
      <c r="I117" s="552"/>
      <c r="J117" s="108" t="s">
        <v>0</v>
      </c>
      <c r="K117" s="109"/>
      <c r="L117" s="109"/>
      <c r="M117" s="110"/>
      <c r="N117" s="2"/>
      <c r="V117" s="56"/>
    </row>
    <row r="118" spans="1:22" ht="24" thickTop="1" thickBot="1">
      <c r="A118" s="648">
        <f t="shared" ref="A118" si="22">A114+1</f>
        <v>26</v>
      </c>
      <c r="B118" s="380" t="s">
        <v>336</v>
      </c>
      <c r="C118" s="380" t="s">
        <v>338</v>
      </c>
      <c r="D118" s="380" t="s">
        <v>24</v>
      </c>
      <c r="E118" s="541" t="s">
        <v>340</v>
      </c>
      <c r="F118" s="541"/>
      <c r="G118" s="541" t="s">
        <v>332</v>
      </c>
      <c r="H118" s="542"/>
      <c r="I118" s="205"/>
      <c r="J118" s="101" t="s">
        <v>2</v>
      </c>
      <c r="K118" s="102"/>
      <c r="L118" s="102"/>
      <c r="M118" s="103"/>
      <c r="N118" s="2"/>
      <c r="V118" s="56"/>
    </row>
    <row r="119" spans="1:22" ht="13.5" thickBot="1">
      <c r="A119" s="649"/>
      <c r="B119" s="104"/>
      <c r="C119" s="104"/>
      <c r="D119" s="105"/>
      <c r="E119" s="104"/>
      <c r="F119" s="104"/>
      <c r="G119" s="543"/>
      <c r="H119" s="544"/>
      <c r="I119" s="545"/>
      <c r="J119" s="106" t="s">
        <v>2</v>
      </c>
      <c r="K119" s="106"/>
      <c r="L119" s="106"/>
      <c r="M119" s="115"/>
      <c r="N119" s="2"/>
      <c r="V119" s="56"/>
    </row>
    <row r="120" spans="1:22" ht="23.25" thickBot="1">
      <c r="A120" s="649"/>
      <c r="B120" s="382" t="s">
        <v>337</v>
      </c>
      <c r="C120" s="382" t="s">
        <v>339</v>
      </c>
      <c r="D120" s="382" t="s">
        <v>23</v>
      </c>
      <c r="E120" s="546" t="s">
        <v>341</v>
      </c>
      <c r="F120" s="546"/>
      <c r="G120" s="547"/>
      <c r="H120" s="548"/>
      <c r="I120" s="549"/>
      <c r="J120" s="108" t="s">
        <v>1</v>
      </c>
      <c r="K120" s="109"/>
      <c r="L120" s="109"/>
      <c r="M120" s="110"/>
      <c r="N120" s="2"/>
      <c r="V120" s="56"/>
    </row>
    <row r="121" spans="1:22" ht="13.5" thickBot="1">
      <c r="A121" s="650"/>
      <c r="B121" s="111"/>
      <c r="C121" s="111"/>
      <c r="D121" s="116"/>
      <c r="E121" s="113" t="s">
        <v>4</v>
      </c>
      <c r="F121" s="114"/>
      <c r="G121" s="550"/>
      <c r="H121" s="551"/>
      <c r="I121" s="552"/>
      <c r="J121" s="108" t="s">
        <v>0</v>
      </c>
      <c r="K121" s="109"/>
      <c r="L121" s="109"/>
      <c r="M121" s="110"/>
      <c r="N121" s="2"/>
      <c r="V121" s="56"/>
    </row>
    <row r="122" spans="1:22" ht="24" thickTop="1" thickBot="1">
      <c r="A122" s="648">
        <f t="shared" ref="A122" si="23">A118+1</f>
        <v>27</v>
      </c>
      <c r="B122" s="380" t="s">
        <v>336</v>
      </c>
      <c r="C122" s="380" t="s">
        <v>338</v>
      </c>
      <c r="D122" s="380" t="s">
        <v>24</v>
      </c>
      <c r="E122" s="541" t="s">
        <v>340</v>
      </c>
      <c r="F122" s="541"/>
      <c r="G122" s="541" t="s">
        <v>332</v>
      </c>
      <c r="H122" s="542"/>
      <c r="I122" s="205"/>
      <c r="J122" s="101" t="s">
        <v>2</v>
      </c>
      <c r="K122" s="102"/>
      <c r="L122" s="102"/>
      <c r="M122" s="103"/>
      <c r="N122" s="2"/>
      <c r="V122" s="56"/>
    </row>
    <row r="123" spans="1:22" ht="13.5" thickBot="1">
      <c r="A123" s="649"/>
      <c r="B123" s="104"/>
      <c r="C123" s="104"/>
      <c r="D123" s="105"/>
      <c r="E123" s="104"/>
      <c r="F123" s="104"/>
      <c r="G123" s="543"/>
      <c r="H123" s="544"/>
      <c r="I123" s="545"/>
      <c r="J123" s="106" t="s">
        <v>2</v>
      </c>
      <c r="K123" s="106"/>
      <c r="L123" s="106"/>
      <c r="M123" s="115"/>
      <c r="N123" s="2"/>
      <c r="V123" s="56"/>
    </row>
    <row r="124" spans="1:22" ht="23.25" thickBot="1">
      <c r="A124" s="649"/>
      <c r="B124" s="382" t="s">
        <v>337</v>
      </c>
      <c r="C124" s="382" t="s">
        <v>339</v>
      </c>
      <c r="D124" s="382" t="s">
        <v>23</v>
      </c>
      <c r="E124" s="546" t="s">
        <v>341</v>
      </c>
      <c r="F124" s="546"/>
      <c r="G124" s="547"/>
      <c r="H124" s="548"/>
      <c r="I124" s="549"/>
      <c r="J124" s="108" t="s">
        <v>1</v>
      </c>
      <c r="K124" s="109"/>
      <c r="L124" s="109"/>
      <c r="M124" s="110"/>
      <c r="N124" s="2"/>
      <c r="V124" s="56"/>
    </row>
    <row r="125" spans="1:22" ht="13.5" thickBot="1">
      <c r="A125" s="650"/>
      <c r="B125" s="111"/>
      <c r="C125" s="111"/>
      <c r="D125" s="116"/>
      <c r="E125" s="113" t="s">
        <v>4</v>
      </c>
      <c r="F125" s="114"/>
      <c r="G125" s="550"/>
      <c r="H125" s="551"/>
      <c r="I125" s="552"/>
      <c r="J125" s="108" t="s">
        <v>0</v>
      </c>
      <c r="K125" s="109"/>
      <c r="L125" s="109"/>
      <c r="M125" s="110"/>
      <c r="N125" s="2"/>
      <c r="V125" s="56"/>
    </row>
    <row r="126" spans="1:22" ht="24" thickTop="1" thickBot="1">
      <c r="A126" s="648">
        <f t="shared" ref="A126" si="24">A122+1</f>
        <v>28</v>
      </c>
      <c r="B126" s="380" t="s">
        <v>336</v>
      </c>
      <c r="C126" s="380" t="s">
        <v>338</v>
      </c>
      <c r="D126" s="380" t="s">
        <v>24</v>
      </c>
      <c r="E126" s="541" t="s">
        <v>340</v>
      </c>
      <c r="F126" s="541"/>
      <c r="G126" s="541" t="s">
        <v>332</v>
      </c>
      <c r="H126" s="542"/>
      <c r="I126" s="205"/>
      <c r="J126" s="101" t="s">
        <v>2</v>
      </c>
      <c r="K126" s="102"/>
      <c r="L126" s="102"/>
      <c r="M126" s="103"/>
      <c r="N126" s="2"/>
      <c r="V126" s="56"/>
    </row>
    <row r="127" spans="1:22" ht="13.5" thickBot="1">
      <c r="A127" s="649"/>
      <c r="B127" s="104"/>
      <c r="C127" s="104"/>
      <c r="D127" s="105"/>
      <c r="E127" s="104"/>
      <c r="F127" s="104"/>
      <c r="G127" s="543"/>
      <c r="H127" s="544"/>
      <c r="I127" s="545"/>
      <c r="J127" s="106" t="s">
        <v>2</v>
      </c>
      <c r="K127" s="106"/>
      <c r="L127" s="106"/>
      <c r="M127" s="115"/>
      <c r="N127" s="2"/>
      <c r="V127" s="56"/>
    </row>
    <row r="128" spans="1:22" ht="23.25" thickBot="1">
      <c r="A128" s="649"/>
      <c r="B128" s="382" t="s">
        <v>337</v>
      </c>
      <c r="C128" s="382" t="s">
        <v>339</v>
      </c>
      <c r="D128" s="382" t="s">
        <v>23</v>
      </c>
      <c r="E128" s="546" t="s">
        <v>341</v>
      </c>
      <c r="F128" s="546"/>
      <c r="G128" s="547"/>
      <c r="H128" s="548"/>
      <c r="I128" s="549"/>
      <c r="J128" s="108" t="s">
        <v>1</v>
      </c>
      <c r="K128" s="109"/>
      <c r="L128" s="109"/>
      <c r="M128" s="110"/>
      <c r="N128" s="2"/>
      <c r="V128" s="56"/>
    </row>
    <row r="129" spans="1:22" ht="13.5" thickBot="1">
      <c r="A129" s="650"/>
      <c r="B129" s="111"/>
      <c r="C129" s="111"/>
      <c r="D129" s="116"/>
      <c r="E129" s="113" t="s">
        <v>4</v>
      </c>
      <c r="F129" s="114"/>
      <c r="G129" s="550"/>
      <c r="H129" s="551"/>
      <c r="I129" s="552"/>
      <c r="J129" s="108" t="s">
        <v>0</v>
      </c>
      <c r="K129" s="109"/>
      <c r="L129" s="109"/>
      <c r="M129" s="110"/>
      <c r="N129" s="2"/>
      <c r="V129" s="56"/>
    </row>
    <row r="130" spans="1:22" ht="24" thickTop="1" thickBot="1">
      <c r="A130" s="648">
        <f t="shared" ref="A130" si="25">A126+1</f>
        <v>29</v>
      </c>
      <c r="B130" s="380" t="s">
        <v>336</v>
      </c>
      <c r="C130" s="380" t="s">
        <v>338</v>
      </c>
      <c r="D130" s="380" t="s">
        <v>24</v>
      </c>
      <c r="E130" s="541" t="s">
        <v>340</v>
      </c>
      <c r="F130" s="541"/>
      <c r="G130" s="541" t="s">
        <v>332</v>
      </c>
      <c r="H130" s="542"/>
      <c r="I130" s="205"/>
      <c r="J130" s="101" t="s">
        <v>2</v>
      </c>
      <c r="K130" s="102"/>
      <c r="L130" s="102"/>
      <c r="M130" s="103"/>
      <c r="N130" s="2"/>
      <c r="V130" s="56"/>
    </row>
    <row r="131" spans="1:22" ht="13.5" thickBot="1">
      <c r="A131" s="649"/>
      <c r="B131" s="104"/>
      <c r="C131" s="104"/>
      <c r="D131" s="105"/>
      <c r="E131" s="104"/>
      <c r="F131" s="104"/>
      <c r="G131" s="543"/>
      <c r="H131" s="544"/>
      <c r="I131" s="545"/>
      <c r="J131" s="106" t="s">
        <v>2</v>
      </c>
      <c r="K131" s="106"/>
      <c r="L131" s="106"/>
      <c r="M131" s="115"/>
      <c r="N131" s="2"/>
      <c r="V131" s="56"/>
    </row>
    <row r="132" spans="1:22" ht="23.25" thickBot="1">
      <c r="A132" s="649"/>
      <c r="B132" s="382" t="s">
        <v>337</v>
      </c>
      <c r="C132" s="382" t="s">
        <v>339</v>
      </c>
      <c r="D132" s="382" t="s">
        <v>23</v>
      </c>
      <c r="E132" s="546" t="s">
        <v>341</v>
      </c>
      <c r="F132" s="546"/>
      <c r="G132" s="547"/>
      <c r="H132" s="548"/>
      <c r="I132" s="549"/>
      <c r="J132" s="108" t="s">
        <v>1</v>
      </c>
      <c r="K132" s="109"/>
      <c r="L132" s="109"/>
      <c r="M132" s="110"/>
      <c r="N132" s="2"/>
      <c r="V132" s="56"/>
    </row>
    <row r="133" spans="1:22" ht="13.5" thickBot="1">
      <c r="A133" s="650"/>
      <c r="B133" s="111"/>
      <c r="C133" s="111"/>
      <c r="D133" s="116"/>
      <c r="E133" s="113" t="s">
        <v>4</v>
      </c>
      <c r="F133" s="114"/>
      <c r="G133" s="550"/>
      <c r="H133" s="551"/>
      <c r="I133" s="552"/>
      <c r="J133" s="108" t="s">
        <v>0</v>
      </c>
      <c r="K133" s="109"/>
      <c r="L133" s="109"/>
      <c r="M133" s="110"/>
      <c r="N133" s="2"/>
      <c r="V133" s="56"/>
    </row>
    <row r="134" spans="1:22" ht="24" thickTop="1" thickBot="1">
      <c r="A134" s="648">
        <f t="shared" ref="A134" si="26">A130+1</f>
        <v>30</v>
      </c>
      <c r="B134" s="380" t="s">
        <v>336</v>
      </c>
      <c r="C134" s="380" t="s">
        <v>338</v>
      </c>
      <c r="D134" s="380" t="s">
        <v>24</v>
      </c>
      <c r="E134" s="541" t="s">
        <v>340</v>
      </c>
      <c r="F134" s="541"/>
      <c r="G134" s="541" t="s">
        <v>332</v>
      </c>
      <c r="H134" s="542"/>
      <c r="I134" s="205"/>
      <c r="J134" s="101" t="s">
        <v>2</v>
      </c>
      <c r="K134" s="102"/>
      <c r="L134" s="102"/>
      <c r="M134" s="103"/>
      <c r="N134" s="2"/>
      <c r="V134" s="56"/>
    </row>
    <row r="135" spans="1:22" ht="13.5" thickBot="1">
      <c r="A135" s="649"/>
      <c r="B135" s="104"/>
      <c r="C135" s="104"/>
      <c r="D135" s="105"/>
      <c r="E135" s="104"/>
      <c r="F135" s="104"/>
      <c r="G135" s="543"/>
      <c r="H135" s="544"/>
      <c r="I135" s="545"/>
      <c r="J135" s="106" t="s">
        <v>2</v>
      </c>
      <c r="K135" s="106"/>
      <c r="L135" s="106"/>
      <c r="M135" s="115"/>
      <c r="N135" s="2"/>
      <c r="V135" s="56"/>
    </row>
    <row r="136" spans="1:22" ht="23.25" thickBot="1">
      <c r="A136" s="649"/>
      <c r="B136" s="382" t="s">
        <v>337</v>
      </c>
      <c r="C136" s="382" t="s">
        <v>339</v>
      </c>
      <c r="D136" s="382" t="s">
        <v>23</v>
      </c>
      <c r="E136" s="546" t="s">
        <v>341</v>
      </c>
      <c r="F136" s="546"/>
      <c r="G136" s="547"/>
      <c r="H136" s="548"/>
      <c r="I136" s="549"/>
      <c r="J136" s="108" t="s">
        <v>1</v>
      </c>
      <c r="K136" s="109"/>
      <c r="L136" s="109"/>
      <c r="M136" s="110"/>
      <c r="N136" s="2"/>
      <c r="V136" s="56"/>
    </row>
    <row r="137" spans="1:22" ht="13.5" thickBot="1">
      <c r="A137" s="650"/>
      <c r="B137" s="111"/>
      <c r="C137" s="111"/>
      <c r="D137" s="116"/>
      <c r="E137" s="113" t="s">
        <v>4</v>
      </c>
      <c r="F137" s="114"/>
      <c r="G137" s="550"/>
      <c r="H137" s="551"/>
      <c r="I137" s="552"/>
      <c r="J137" s="108" t="s">
        <v>0</v>
      </c>
      <c r="K137" s="109"/>
      <c r="L137" s="109"/>
      <c r="M137" s="110"/>
      <c r="N137" s="2"/>
      <c r="V137" s="56"/>
    </row>
    <row r="138" spans="1:22" ht="24" thickTop="1" thickBot="1">
      <c r="A138" s="648">
        <f t="shared" ref="A138" si="27">A134+1</f>
        <v>31</v>
      </c>
      <c r="B138" s="380" t="s">
        <v>336</v>
      </c>
      <c r="C138" s="380" t="s">
        <v>338</v>
      </c>
      <c r="D138" s="380" t="s">
        <v>24</v>
      </c>
      <c r="E138" s="541" t="s">
        <v>340</v>
      </c>
      <c r="F138" s="541"/>
      <c r="G138" s="541" t="s">
        <v>332</v>
      </c>
      <c r="H138" s="542"/>
      <c r="I138" s="205"/>
      <c r="J138" s="101" t="s">
        <v>2</v>
      </c>
      <c r="K138" s="102"/>
      <c r="L138" s="102"/>
      <c r="M138" s="103"/>
      <c r="N138" s="2"/>
      <c r="V138" s="56"/>
    </row>
    <row r="139" spans="1:22" ht="13.5" thickBot="1">
      <c r="A139" s="649"/>
      <c r="B139" s="104"/>
      <c r="C139" s="104"/>
      <c r="D139" s="105"/>
      <c r="E139" s="104"/>
      <c r="F139" s="104"/>
      <c r="G139" s="543"/>
      <c r="H139" s="544"/>
      <c r="I139" s="545"/>
      <c r="J139" s="106" t="s">
        <v>2</v>
      </c>
      <c r="K139" s="106"/>
      <c r="L139" s="106"/>
      <c r="M139" s="115"/>
      <c r="N139" s="2"/>
      <c r="V139" s="56"/>
    </row>
    <row r="140" spans="1:22" ht="23.25" thickBot="1">
      <c r="A140" s="649"/>
      <c r="B140" s="382" t="s">
        <v>337</v>
      </c>
      <c r="C140" s="382" t="s">
        <v>339</v>
      </c>
      <c r="D140" s="382" t="s">
        <v>23</v>
      </c>
      <c r="E140" s="546" t="s">
        <v>341</v>
      </c>
      <c r="F140" s="546"/>
      <c r="G140" s="547"/>
      <c r="H140" s="548"/>
      <c r="I140" s="549"/>
      <c r="J140" s="108" t="s">
        <v>1</v>
      </c>
      <c r="K140" s="109"/>
      <c r="L140" s="109"/>
      <c r="M140" s="110"/>
      <c r="N140" s="2"/>
      <c r="V140" s="56"/>
    </row>
    <row r="141" spans="1:22" ht="13.5" thickBot="1">
      <c r="A141" s="650"/>
      <c r="B141" s="111"/>
      <c r="C141" s="111"/>
      <c r="D141" s="116"/>
      <c r="E141" s="113" t="s">
        <v>4</v>
      </c>
      <c r="F141" s="114"/>
      <c r="G141" s="550"/>
      <c r="H141" s="551"/>
      <c r="I141" s="552"/>
      <c r="J141" s="108" t="s">
        <v>0</v>
      </c>
      <c r="K141" s="109"/>
      <c r="L141" s="109"/>
      <c r="M141" s="110"/>
      <c r="N141" s="2"/>
      <c r="V141" s="56"/>
    </row>
    <row r="142" spans="1:22" ht="24" thickTop="1" thickBot="1">
      <c r="A142" s="648">
        <f t="shared" ref="A142" si="28">A138+1</f>
        <v>32</v>
      </c>
      <c r="B142" s="380" t="s">
        <v>336</v>
      </c>
      <c r="C142" s="380" t="s">
        <v>338</v>
      </c>
      <c r="D142" s="380" t="s">
        <v>24</v>
      </c>
      <c r="E142" s="541" t="s">
        <v>340</v>
      </c>
      <c r="F142" s="541"/>
      <c r="G142" s="541" t="s">
        <v>332</v>
      </c>
      <c r="H142" s="542"/>
      <c r="I142" s="205"/>
      <c r="J142" s="101" t="s">
        <v>2</v>
      </c>
      <c r="K142" s="102"/>
      <c r="L142" s="102"/>
      <c r="M142" s="103"/>
      <c r="N142" s="2"/>
      <c r="V142" s="56"/>
    </row>
    <row r="143" spans="1:22" ht="13.5" thickBot="1">
      <c r="A143" s="649"/>
      <c r="B143" s="104"/>
      <c r="C143" s="104"/>
      <c r="D143" s="105"/>
      <c r="E143" s="104"/>
      <c r="F143" s="104"/>
      <c r="G143" s="543"/>
      <c r="H143" s="544"/>
      <c r="I143" s="545"/>
      <c r="J143" s="106" t="s">
        <v>2</v>
      </c>
      <c r="K143" s="106"/>
      <c r="L143" s="106"/>
      <c r="M143" s="115"/>
      <c r="N143" s="2"/>
      <c r="V143" s="56"/>
    </row>
    <row r="144" spans="1:22" ht="23.25" thickBot="1">
      <c r="A144" s="649"/>
      <c r="B144" s="382" t="s">
        <v>337</v>
      </c>
      <c r="C144" s="382" t="s">
        <v>339</v>
      </c>
      <c r="D144" s="382" t="s">
        <v>23</v>
      </c>
      <c r="E144" s="546" t="s">
        <v>341</v>
      </c>
      <c r="F144" s="546"/>
      <c r="G144" s="547"/>
      <c r="H144" s="548"/>
      <c r="I144" s="549"/>
      <c r="J144" s="108" t="s">
        <v>1</v>
      </c>
      <c r="K144" s="109"/>
      <c r="L144" s="109"/>
      <c r="M144" s="110"/>
      <c r="N144" s="2"/>
      <c r="V144" s="56"/>
    </row>
    <row r="145" spans="1:22" ht="13.5" thickBot="1">
      <c r="A145" s="650"/>
      <c r="B145" s="111"/>
      <c r="C145" s="111"/>
      <c r="D145" s="116"/>
      <c r="E145" s="113" t="s">
        <v>4</v>
      </c>
      <c r="F145" s="114"/>
      <c r="G145" s="550"/>
      <c r="H145" s="551"/>
      <c r="I145" s="552"/>
      <c r="J145" s="108" t="s">
        <v>0</v>
      </c>
      <c r="K145" s="109"/>
      <c r="L145" s="109"/>
      <c r="M145" s="110"/>
      <c r="N145" s="2"/>
      <c r="V145" s="56"/>
    </row>
    <row r="146" spans="1:22" ht="24" thickTop="1" thickBot="1">
      <c r="A146" s="648">
        <f t="shared" ref="A146" si="29">A142+1</f>
        <v>33</v>
      </c>
      <c r="B146" s="380" t="s">
        <v>336</v>
      </c>
      <c r="C146" s="380" t="s">
        <v>338</v>
      </c>
      <c r="D146" s="380" t="s">
        <v>24</v>
      </c>
      <c r="E146" s="541" t="s">
        <v>340</v>
      </c>
      <c r="F146" s="541"/>
      <c r="G146" s="541" t="s">
        <v>332</v>
      </c>
      <c r="H146" s="542"/>
      <c r="I146" s="205"/>
      <c r="J146" s="101" t="s">
        <v>2</v>
      </c>
      <c r="K146" s="102"/>
      <c r="L146" s="102"/>
      <c r="M146" s="103"/>
      <c r="N146" s="2"/>
      <c r="V146" s="56"/>
    </row>
    <row r="147" spans="1:22" ht="13.5" thickBot="1">
      <c r="A147" s="649"/>
      <c r="B147" s="104"/>
      <c r="C147" s="104"/>
      <c r="D147" s="105"/>
      <c r="E147" s="104"/>
      <c r="F147" s="104"/>
      <c r="G147" s="543"/>
      <c r="H147" s="544"/>
      <c r="I147" s="545"/>
      <c r="J147" s="106" t="s">
        <v>2</v>
      </c>
      <c r="K147" s="106"/>
      <c r="L147" s="106"/>
      <c r="M147" s="115"/>
      <c r="N147" s="2"/>
      <c r="V147" s="56"/>
    </row>
    <row r="148" spans="1:22" ht="23.25" thickBot="1">
      <c r="A148" s="649"/>
      <c r="B148" s="382" t="s">
        <v>337</v>
      </c>
      <c r="C148" s="382" t="s">
        <v>339</v>
      </c>
      <c r="D148" s="382" t="s">
        <v>23</v>
      </c>
      <c r="E148" s="546" t="s">
        <v>341</v>
      </c>
      <c r="F148" s="546"/>
      <c r="G148" s="547"/>
      <c r="H148" s="548"/>
      <c r="I148" s="549"/>
      <c r="J148" s="108" t="s">
        <v>1</v>
      </c>
      <c r="K148" s="109"/>
      <c r="L148" s="109"/>
      <c r="M148" s="110"/>
      <c r="N148" s="2"/>
      <c r="V148" s="56"/>
    </row>
    <row r="149" spans="1:22" ht="13.5" thickBot="1">
      <c r="A149" s="650"/>
      <c r="B149" s="111"/>
      <c r="C149" s="111"/>
      <c r="D149" s="116"/>
      <c r="E149" s="113" t="s">
        <v>4</v>
      </c>
      <c r="F149" s="114"/>
      <c r="G149" s="550"/>
      <c r="H149" s="551"/>
      <c r="I149" s="552"/>
      <c r="J149" s="108" t="s">
        <v>0</v>
      </c>
      <c r="K149" s="109"/>
      <c r="L149" s="109"/>
      <c r="M149" s="110"/>
      <c r="N149" s="2"/>
      <c r="V149" s="56"/>
    </row>
    <row r="150" spans="1:22" ht="24" thickTop="1" thickBot="1">
      <c r="A150" s="648">
        <f t="shared" ref="A150" si="30">A146+1</f>
        <v>34</v>
      </c>
      <c r="B150" s="380" t="s">
        <v>336</v>
      </c>
      <c r="C150" s="380" t="s">
        <v>338</v>
      </c>
      <c r="D150" s="380" t="s">
        <v>24</v>
      </c>
      <c r="E150" s="541" t="s">
        <v>340</v>
      </c>
      <c r="F150" s="541"/>
      <c r="G150" s="541" t="s">
        <v>332</v>
      </c>
      <c r="H150" s="542"/>
      <c r="I150" s="205"/>
      <c r="J150" s="101" t="s">
        <v>2</v>
      </c>
      <c r="K150" s="102"/>
      <c r="L150" s="102"/>
      <c r="M150" s="103"/>
      <c r="N150" s="2"/>
      <c r="V150" s="56"/>
    </row>
    <row r="151" spans="1:22" ht="13.5" thickBot="1">
      <c r="A151" s="649"/>
      <c r="B151" s="104"/>
      <c r="C151" s="104"/>
      <c r="D151" s="105"/>
      <c r="E151" s="104"/>
      <c r="F151" s="104"/>
      <c r="G151" s="543"/>
      <c r="H151" s="544"/>
      <c r="I151" s="545"/>
      <c r="J151" s="106" t="s">
        <v>2</v>
      </c>
      <c r="K151" s="106"/>
      <c r="L151" s="106"/>
      <c r="M151" s="115"/>
      <c r="N151" s="2"/>
      <c r="V151" s="56"/>
    </row>
    <row r="152" spans="1:22" ht="23.25" thickBot="1">
      <c r="A152" s="649"/>
      <c r="B152" s="382" t="s">
        <v>337</v>
      </c>
      <c r="C152" s="382" t="s">
        <v>339</v>
      </c>
      <c r="D152" s="382" t="s">
        <v>23</v>
      </c>
      <c r="E152" s="546" t="s">
        <v>341</v>
      </c>
      <c r="F152" s="546"/>
      <c r="G152" s="547"/>
      <c r="H152" s="548"/>
      <c r="I152" s="549"/>
      <c r="J152" s="108" t="s">
        <v>1</v>
      </c>
      <c r="K152" s="109"/>
      <c r="L152" s="109"/>
      <c r="M152" s="110"/>
      <c r="N152" s="2"/>
      <c r="V152" s="56"/>
    </row>
    <row r="153" spans="1:22" ht="13.5" thickBot="1">
      <c r="A153" s="650"/>
      <c r="B153" s="111"/>
      <c r="C153" s="111"/>
      <c r="D153" s="116"/>
      <c r="E153" s="113" t="s">
        <v>4</v>
      </c>
      <c r="F153" s="114"/>
      <c r="G153" s="550"/>
      <c r="H153" s="551"/>
      <c r="I153" s="552"/>
      <c r="J153" s="108" t="s">
        <v>0</v>
      </c>
      <c r="K153" s="109"/>
      <c r="L153" s="109"/>
      <c r="M153" s="110"/>
      <c r="N153" s="2"/>
      <c r="V153" s="56"/>
    </row>
    <row r="154" spans="1:22" ht="24" thickTop="1" thickBot="1">
      <c r="A154" s="648">
        <f t="shared" ref="A154" si="31">A150+1</f>
        <v>35</v>
      </c>
      <c r="B154" s="380" t="s">
        <v>336</v>
      </c>
      <c r="C154" s="380" t="s">
        <v>338</v>
      </c>
      <c r="D154" s="380" t="s">
        <v>24</v>
      </c>
      <c r="E154" s="541" t="s">
        <v>340</v>
      </c>
      <c r="F154" s="541"/>
      <c r="G154" s="541" t="s">
        <v>332</v>
      </c>
      <c r="H154" s="542"/>
      <c r="I154" s="205"/>
      <c r="J154" s="101" t="s">
        <v>2</v>
      </c>
      <c r="K154" s="102"/>
      <c r="L154" s="102"/>
      <c r="M154" s="103"/>
      <c r="N154" s="2"/>
      <c r="V154" s="56"/>
    </row>
    <row r="155" spans="1:22" ht="13.5" thickBot="1">
      <c r="A155" s="649"/>
      <c r="B155" s="104"/>
      <c r="C155" s="104"/>
      <c r="D155" s="105"/>
      <c r="E155" s="104"/>
      <c r="F155" s="104"/>
      <c r="G155" s="543"/>
      <c r="H155" s="544"/>
      <c r="I155" s="545"/>
      <c r="J155" s="106" t="s">
        <v>2</v>
      </c>
      <c r="K155" s="106"/>
      <c r="L155" s="106"/>
      <c r="M155" s="115"/>
      <c r="N155" s="2"/>
      <c r="V155" s="56"/>
    </row>
    <row r="156" spans="1:22" ht="23.25" thickBot="1">
      <c r="A156" s="649"/>
      <c r="B156" s="382" t="s">
        <v>337</v>
      </c>
      <c r="C156" s="382" t="s">
        <v>339</v>
      </c>
      <c r="D156" s="382" t="s">
        <v>23</v>
      </c>
      <c r="E156" s="546" t="s">
        <v>341</v>
      </c>
      <c r="F156" s="546"/>
      <c r="G156" s="547"/>
      <c r="H156" s="548"/>
      <c r="I156" s="549"/>
      <c r="J156" s="108" t="s">
        <v>1</v>
      </c>
      <c r="K156" s="109"/>
      <c r="L156" s="109"/>
      <c r="M156" s="110"/>
      <c r="N156" s="2"/>
      <c r="V156" s="56"/>
    </row>
    <row r="157" spans="1:22" ht="13.5" thickBot="1">
      <c r="A157" s="650"/>
      <c r="B157" s="111"/>
      <c r="C157" s="111"/>
      <c r="D157" s="116"/>
      <c r="E157" s="113" t="s">
        <v>4</v>
      </c>
      <c r="F157" s="114"/>
      <c r="G157" s="550"/>
      <c r="H157" s="551"/>
      <c r="I157" s="552"/>
      <c r="J157" s="108" t="s">
        <v>0</v>
      </c>
      <c r="K157" s="109"/>
      <c r="L157" s="109"/>
      <c r="M157" s="110"/>
      <c r="N157" s="2"/>
      <c r="V157" s="56"/>
    </row>
    <row r="158" spans="1:22" ht="24" thickTop="1" thickBot="1">
      <c r="A158" s="648">
        <f t="shared" ref="A158" si="32">A154+1</f>
        <v>36</v>
      </c>
      <c r="B158" s="380" t="s">
        <v>336</v>
      </c>
      <c r="C158" s="380" t="s">
        <v>338</v>
      </c>
      <c r="D158" s="380" t="s">
        <v>24</v>
      </c>
      <c r="E158" s="541" t="s">
        <v>340</v>
      </c>
      <c r="F158" s="541"/>
      <c r="G158" s="541" t="s">
        <v>332</v>
      </c>
      <c r="H158" s="542"/>
      <c r="I158" s="205"/>
      <c r="J158" s="101" t="s">
        <v>2</v>
      </c>
      <c r="K158" s="102"/>
      <c r="L158" s="102"/>
      <c r="M158" s="103"/>
      <c r="N158" s="2"/>
      <c r="V158" s="56"/>
    </row>
    <row r="159" spans="1:22" ht="13.5" thickBot="1">
      <c r="A159" s="649"/>
      <c r="B159" s="104"/>
      <c r="C159" s="104"/>
      <c r="D159" s="105"/>
      <c r="E159" s="104"/>
      <c r="F159" s="104"/>
      <c r="G159" s="543"/>
      <c r="H159" s="544"/>
      <c r="I159" s="545"/>
      <c r="J159" s="106" t="s">
        <v>2</v>
      </c>
      <c r="K159" s="106"/>
      <c r="L159" s="106"/>
      <c r="M159" s="115"/>
      <c r="N159" s="2"/>
      <c r="V159" s="56"/>
    </row>
    <row r="160" spans="1:22" ht="23.25" thickBot="1">
      <c r="A160" s="649"/>
      <c r="B160" s="382" t="s">
        <v>337</v>
      </c>
      <c r="C160" s="382" t="s">
        <v>339</v>
      </c>
      <c r="D160" s="382" t="s">
        <v>23</v>
      </c>
      <c r="E160" s="546" t="s">
        <v>341</v>
      </c>
      <c r="F160" s="546"/>
      <c r="G160" s="547"/>
      <c r="H160" s="548"/>
      <c r="I160" s="549"/>
      <c r="J160" s="108" t="s">
        <v>1</v>
      </c>
      <c r="K160" s="109"/>
      <c r="L160" s="109"/>
      <c r="M160" s="110"/>
      <c r="N160" s="2"/>
      <c r="V160" s="56"/>
    </row>
    <row r="161" spans="1:22" ht="13.5" thickBot="1">
      <c r="A161" s="650"/>
      <c r="B161" s="111"/>
      <c r="C161" s="111"/>
      <c r="D161" s="116"/>
      <c r="E161" s="113" t="s">
        <v>4</v>
      </c>
      <c r="F161" s="114"/>
      <c r="G161" s="550"/>
      <c r="H161" s="551"/>
      <c r="I161" s="552"/>
      <c r="J161" s="108" t="s">
        <v>0</v>
      </c>
      <c r="K161" s="109"/>
      <c r="L161" s="109"/>
      <c r="M161" s="110"/>
      <c r="N161" s="2"/>
      <c r="V161" s="56"/>
    </row>
    <row r="162" spans="1:22" ht="24" thickTop="1" thickBot="1">
      <c r="A162" s="648">
        <f t="shared" ref="A162" si="33">A158+1</f>
        <v>37</v>
      </c>
      <c r="B162" s="380" t="s">
        <v>336</v>
      </c>
      <c r="C162" s="380" t="s">
        <v>338</v>
      </c>
      <c r="D162" s="380" t="s">
        <v>24</v>
      </c>
      <c r="E162" s="541" t="s">
        <v>340</v>
      </c>
      <c r="F162" s="541"/>
      <c r="G162" s="541" t="s">
        <v>332</v>
      </c>
      <c r="H162" s="542"/>
      <c r="I162" s="205"/>
      <c r="J162" s="101" t="s">
        <v>2</v>
      </c>
      <c r="K162" s="102"/>
      <c r="L162" s="102"/>
      <c r="M162" s="103"/>
      <c r="N162" s="2"/>
      <c r="V162" s="56"/>
    </row>
    <row r="163" spans="1:22" ht="13.5" thickBot="1">
      <c r="A163" s="649"/>
      <c r="B163" s="104"/>
      <c r="C163" s="104"/>
      <c r="D163" s="105"/>
      <c r="E163" s="104"/>
      <c r="F163" s="104"/>
      <c r="G163" s="543"/>
      <c r="H163" s="544"/>
      <c r="I163" s="545"/>
      <c r="J163" s="106" t="s">
        <v>2</v>
      </c>
      <c r="K163" s="106"/>
      <c r="L163" s="106"/>
      <c r="M163" s="115"/>
      <c r="N163" s="2"/>
      <c r="V163" s="56"/>
    </row>
    <row r="164" spans="1:22" ht="23.25" thickBot="1">
      <c r="A164" s="649"/>
      <c r="B164" s="382" t="s">
        <v>337</v>
      </c>
      <c r="C164" s="382" t="s">
        <v>339</v>
      </c>
      <c r="D164" s="382" t="s">
        <v>23</v>
      </c>
      <c r="E164" s="546" t="s">
        <v>341</v>
      </c>
      <c r="F164" s="546"/>
      <c r="G164" s="547"/>
      <c r="H164" s="548"/>
      <c r="I164" s="549"/>
      <c r="J164" s="108" t="s">
        <v>1</v>
      </c>
      <c r="K164" s="109"/>
      <c r="L164" s="109"/>
      <c r="M164" s="110"/>
      <c r="N164" s="2"/>
      <c r="V164" s="56"/>
    </row>
    <row r="165" spans="1:22" ht="13.5" thickBot="1">
      <c r="A165" s="650"/>
      <c r="B165" s="111"/>
      <c r="C165" s="111"/>
      <c r="D165" s="116"/>
      <c r="E165" s="113" t="s">
        <v>4</v>
      </c>
      <c r="F165" s="114"/>
      <c r="G165" s="550"/>
      <c r="H165" s="551"/>
      <c r="I165" s="552"/>
      <c r="J165" s="108" t="s">
        <v>0</v>
      </c>
      <c r="K165" s="109"/>
      <c r="L165" s="109"/>
      <c r="M165" s="110"/>
      <c r="N165" s="2"/>
      <c r="V165" s="56"/>
    </row>
    <row r="166" spans="1:22" ht="24" thickTop="1" thickBot="1">
      <c r="A166" s="648">
        <f t="shared" ref="A166" si="34">A162+1</f>
        <v>38</v>
      </c>
      <c r="B166" s="380" t="s">
        <v>336</v>
      </c>
      <c r="C166" s="380" t="s">
        <v>338</v>
      </c>
      <c r="D166" s="380" t="s">
        <v>24</v>
      </c>
      <c r="E166" s="541" t="s">
        <v>340</v>
      </c>
      <c r="F166" s="541"/>
      <c r="G166" s="541" t="s">
        <v>332</v>
      </c>
      <c r="H166" s="542"/>
      <c r="I166" s="205"/>
      <c r="J166" s="101" t="s">
        <v>2</v>
      </c>
      <c r="K166" s="102"/>
      <c r="L166" s="102"/>
      <c r="M166" s="103"/>
      <c r="N166" s="2"/>
      <c r="V166" s="56"/>
    </row>
    <row r="167" spans="1:22" ht="13.5" thickBot="1">
      <c r="A167" s="649"/>
      <c r="B167" s="104"/>
      <c r="C167" s="104"/>
      <c r="D167" s="105"/>
      <c r="E167" s="104"/>
      <c r="F167" s="104"/>
      <c r="G167" s="543"/>
      <c r="H167" s="544"/>
      <c r="I167" s="545"/>
      <c r="J167" s="106" t="s">
        <v>2</v>
      </c>
      <c r="K167" s="106"/>
      <c r="L167" s="106"/>
      <c r="M167" s="115"/>
      <c r="N167" s="2"/>
      <c r="V167" s="56"/>
    </row>
    <row r="168" spans="1:22" ht="23.25" thickBot="1">
      <c r="A168" s="649"/>
      <c r="B168" s="382" t="s">
        <v>337</v>
      </c>
      <c r="C168" s="382" t="s">
        <v>339</v>
      </c>
      <c r="D168" s="382" t="s">
        <v>23</v>
      </c>
      <c r="E168" s="546" t="s">
        <v>341</v>
      </c>
      <c r="F168" s="546"/>
      <c r="G168" s="547"/>
      <c r="H168" s="548"/>
      <c r="I168" s="549"/>
      <c r="J168" s="108" t="s">
        <v>1</v>
      </c>
      <c r="K168" s="109"/>
      <c r="L168" s="109"/>
      <c r="M168" s="110"/>
      <c r="N168" s="2"/>
      <c r="V168" s="56"/>
    </row>
    <row r="169" spans="1:22" ht="13.5" thickBot="1">
      <c r="A169" s="650"/>
      <c r="B169" s="111"/>
      <c r="C169" s="111"/>
      <c r="D169" s="116"/>
      <c r="E169" s="113" t="s">
        <v>4</v>
      </c>
      <c r="F169" s="114"/>
      <c r="G169" s="550"/>
      <c r="H169" s="551"/>
      <c r="I169" s="552"/>
      <c r="J169" s="108" t="s">
        <v>0</v>
      </c>
      <c r="K169" s="109"/>
      <c r="L169" s="109"/>
      <c r="M169" s="110"/>
      <c r="N169" s="2"/>
      <c r="V169" s="56"/>
    </row>
    <row r="170" spans="1:22" ht="24" thickTop="1" thickBot="1">
      <c r="A170" s="648">
        <f t="shared" ref="A170" si="35">A166+1</f>
        <v>39</v>
      </c>
      <c r="B170" s="380" t="s">
        <v>336</v>
      </c>
      <c r="C170" s="380" t="s">
        <v>338</v>
      </c>
      <c r="D170" s="380" t="s">
        <v>24</v>
      </c>
      <c r="E170" s="541" t="s">
        <v>340</v>
      </c>
      <c r="F170" s="541"/>
      <c r="G170" s="541" t="s">
        <v>332</v>
      </c>
      <c r="H170" s="542"/>
      <c r="I170" s="205"/>
      <c r="J170" s="101" t="s">
        <v>2</v>
      </c>
      <c r="K170" s="102"/>
      <c r="L170" s="102"/>
      <c r="M170" s="103"/>
      <c r="N170" s="2"/>
      <c r="V170" s="56"/>
    </row>
    <row r="171" spans="1:22" ht="13.5" thickBot="1">
      <c r="A171" s="649"/>
      <c r="B171" s="104"/>
      <c r="C171" s="104"/>
      <c r="D171" s="105"/>
      <c r="E171" s="104"/>
      <c r="F171" s="104"/>
      <c r="G171" s="543"/>
      <c r="H171" s="544"/>
      <c r="I171" s="545"/>
      <c r="J171" s="106" t="s">
        <v>2</v>
      </c>
      <c r="K171" s="106"/>
      <c r="L171" s="106"/>
      <c r="M171" s="115"/>
      <c r="N171" s="2"/>
      <c r="V171" s="56"/>
    </row>
    <row r="172" spans="1:22" ht="23.25" thickBot="1">
      <c r="A172" s="649"/>
      <c r="B172" s="382" t="s">
        <v>337</v>
      </c>
      <c r="C172" s="382" t="s">
        <v>339</v>
      </c>
      <c r="D172" s="382" t="s">
        <v>23</v>
      </c>
      <c r="E172" s="546" t="s">
        <v>341</v>
      </c>
      <c r="F172" s="546"/>
      <c r="G172" s="547"/>
      <c r="H172" s="548"/>
      <c r="I172" s="549"/>
      <c r="J172" s="108" t="s">
        <v>1</v>
      </c>
      <c r="K172" s="109"/>
      <c r="L172" s="109"/>
      <c r="M172" s="110"/>
      <c r="N172" s="2"/>
      <c r="V172" s="56"/>
    </row>
    <row r="173" spans="1:22" ht="13.5" thickBot="1">
      <c r="A173" s="650"/>
      <c r="B173" s="111"/>
      <c r="C173" s="111"/>
      <c r="D173" s="116"/>
      <c r="E173" s="113" t="s">
        <v>4</v>
      </c>
      <c r="F173" s="114"/>
      <c r="G173" s="550"/>
      <c r="H173" s="551"/>
      <c r="I173" s="552"/>
      <c r="J173" s="108" t="s">
        <v>0</v>
      </c>
      <c r="K173" s="109"/>
      <c r="L173" s="109"/>
      <c r="M173" s="110"/>
      <c r="N173" s="2"/>
      <c r="V173" s="56"/>
    </row>
    <row r="174" spans="1:22" ht="24" thickTop="1" thickBot="1">
      <c r="A174" s="648">
        <f t="shared" ref="A174" si="36">A170+1</f>
        <v>40</v>
      </c>
      <c r="B174" s="380" t="s">
        <v>336</v>
      </c>
      <c r="C174" s="380" t="s">
        <v>338</v>
      </c>
      <c r="D174" s="380" t="s">
        <v>24</v>
      </c>
      <c r="E174" s="541" t="s">
        <v>340</v>
      </c>
      <c r="F174" s="541"/>
      <c r="G174" s="541" t="s">
        <v>332</v>
      </c>
      <c r="H174" s="542"/>
      <c r="I174" s="205"/>
      <c r="J174" s="101" t="s">
        <v>2</v>
      </c>
      <c r="K174" s="102"/>
      <c r="L174" s="102"/>
      <c r="M174" s="103"/>
      <c r="N174" s="2"/>
      <c r="V174" s="56"/>
    </row>
    <row r="175" spans="1:22" ht="13.5" thickBot="1">
      <c r="A175" s="649"/>
      <c r="B175" s="104"/>
      <c r="C175" s="104"/>
      <c r="D175" s="105"/>
      <c r="E175" s="104"/>
      <c r="F175" s="104"/>
      <c r="G175" s="543"/>
      <c r="H175" s="544"/>
      <c r="I175" s="545"/>
      <c r="J175" s="106" t="s">
        <v>2</v>
      </c>
      <c r="K175" s="106"/>
      <c r="L175" s="106"/>
      <c r="M175" s="115"/>
      <c r="N175" s="2"/>
      <c r="V175" s="56"/>
    </row>
    <row r="176" spans="1:22" ht="23.25" thickBot="1">
      <c r="A176" s="649"/>
      <c r="B176" s="382" t="s">
        <v>337</v>
      </c>
      <c r="C176" s="382" t="s">
        <v>339</v>
      </c>
      <c r="D176" s="382" t="s">
        <v>23</v>
      </c>
      <c r="E176" s="546" t="s">
        <v>341</v>
      </c>
      <c r="F176" s="546"/>
      <c r="G176" s="547"/>
      <c r="H176" s="548"/>
      <c r="I176" s="549"/>
      <c r="J176" s="108" t="s">
        <v>1</v>
      </c>
      <c r="K176" s="109"/>
      <c r="L176" s="109"/>
      <c r="M176" s="110"/>
      <c r="N176" s="2"/>
      <c r="V176" s="56"/>
    </row>
    <row r="177" spans="1:22" ht="13.5" thickBot="1">
      <c r="A177" s="650"/>
      <c r="B177" s="111"/>
      <c r="C177" s="111"/>
      <c r="D177" s="116"/>
      <c r="E177" s="113" t="s">
        <v>4</v>
      </c>
      <c r="F177" s="114"/>
      <c r="G177" s="550"/>
      <c r="H177" s="551"/>
      <c r="I177" s="552"/>
      <c r="J177" s="108" t="s">
        <v>0</v>
      </c>
      <c r="K177" s="109"/>
      <c r="L177" s="109"/>
      <c r="M177" s="110"/>
      <c r="N177" s="2"/>
      <c r="V177" s="56"/>
    </row>
    <row r="178" spans="1:22" ht="24" thickTop="1" thickBot="1">
      <c r="A178" s="648">
        <f t="shared" ref="A178" si="37">A174+1</f>
        <v>41</v>
      </c>
      <c r="B178" s="380" t="s">
        <v>336</v>
      </c>
      <c r="C178" s="380" t="s">
        <v>338</v>
      </c>
      <c r="D178" s="380" t="s">
        <v>24</v>
      </c>
      <c r="E178" s="541" t="s">
        <v>340</v>
      </c>
      <c r="F178" s="541"/>
      <c r="G178" s="541" t="s">
        <v>332</v>
      </c>
      <c r="H178" s="542"/>
      <c r="I178" s="205"/>
      <c r="J178" s="101" t="s">
        <v>2</v>
      </c>
      <c r="K178" s="102"/>
      <c r="L178" s="102"/>
      <c r="M178" s="103"/>
      <c r="N178" s="2"/>
      <c r="V178" s="56"/>
    </row>
    <row r="179" spans="1:22" ht="13.5" thickBot="1">
      <c r="A179" s="649"/>
      <c r="B179" s="104"/>
      <c r="C179" s="104"/>
      <c r="D179" s="105"/>
      <c r="E179" s="104"/>
      <c r="F179" s="104"/>
      <c r="G179" s="543"/>
      <c r="H179" s="544"/>
      <c r="I179" s="545"/>
      <c r="J179" s="106" t="s">
        <v>2</v>
      </c>
      <c r="K179" s="106"/>
      <c r="L179" s="106"/>
      <c r="M179" s="115"/>
      <c r="N179" s="2"/>
      <c r="V179" s="56">
        <f>G179</f>
        <v>0</v>
      </c>
    </row>
    <row r="180" spans="1:22" ht="23.25" thickBot="1">
      <c r="A180" s="649"/>
      <c r="B180" s="382" t="s">
        <v>337</v>
      </c>
      <c r="C180" s="382" t="s">
        <v>339</v>
      </c>
      <c r="D180" s="382" t="s">
        <v>23</v>
      </c>
      <c r="E180" s="546" t="s">
        <v>341</v>
      </c>
      <c r="F180" s="546"/>
      <c r="G180" s="547"/>
      <c r="H180" s="548"/>
      <c r="I180" s="549"/>
      <c r="J180" s="108" t="s">
        <v>1</v>
      </c>
      <c r="K180" s="109"/>
      <c r="L180" s="109"/>
      <c r="M180" s="110"/>
      <c r="N180" s="2"/>
      <c r="V180" s="56"/>
    </row>
    <row r="181" spans="1:22" ht="13.5" thickBot="1">
      <c r="A181" s="650"/>
      <c r="B181" s="111"/>
      <c r="C181" s="111"/>
      <c r="D181" s="116"/>
      <c r="E181" s="113" t="s">
        <v>4</v>
      </c>
      <c r="F181" s="114"/>
      <c r="G181" s="550"/>
      <c r="H181" s="551"/>
      <c r="I181" s="552"/>
      <c r="J181" s="108" t="s">
        <v>0</v>
      </c>
      <c r="K181" s="109"/>
      <c r="L181" s="109"/>
      <c r="M181" s="110"/>
      <c r="N181" s="2"/>
      <c r="V181" s="56"/>
    </row>
    <row r="182" spans="1:22" ht="24" thickTop="1" thickBot="1">
      <c r="A182" s="648">
        <f t="shared" ref="A182" si="38">A178+1</f>
        <v>42</v>
      </c>
      <c r="B182" s="380" t="s">
        <v>336</v>
      </c>
      <c r="C182" s="380" t="s">
        <v>338</v>
      </c>
      <c r="D182" s="380" t="s">
        <v>24</v>
      </c>
      <c r="E182" s="541" t="s">
        <v>340</v>
      </c>
      <c r="F182" s="541"/>
      <c r="G182" s="541" t="s">
        <v>332</v>
      </c>
      <c r="H182" s="542"/>
      <c r="I182" s="205"/>
      <c r="J182" s="101" t="s">
        <v>2</v>
      </c>
      <c r="K182" s="102"/>
      <c r="L182" s="102"/>
      <c r="M182" s="103"/>
      <c r="N182" s="2"/>
      <c r="V182" s="56"/>
    </row>
    <row r="183" spans="1:22" ht="13.5" thickBot="1">
      <c r="A183" s="649"/>
      <c r="B183" s="104"/>
      <c r="C183" s="104"/>
      <c r="D183" s="105"/>
      <c r="E183" s="104"/>
      <c r="F183" s="104"/>
      <c r="G183" s="543"/>
      <c r="H183" s="544"/>
      <c r="I183" s="545"/>
      <c r="J183" s="106" t="s">
        <v>2</v>
      </c>
      <c r="K183" s="106"/>
      <c r="L183" s="106"/>
      <c r="M183" s="115"/>
      <c r="N183" s="2"/>
      <c r="V183" s="56">
        <f>G183</f>
        <v>0</v>
      </c>
    </row>
    <row r="184" spans="1:22" ht="23.25" thickBot="1">
      <c r="A184" s="649"/>
      <c r="B184" s="382" t="s">
        <v>337</v>
      </c>
      <c r="C184" s="382" t="s">
        <v>339</v>
      </c>
      <c r="D184" s="382" t="s">
        <v>23</v>
      </c>
      <c r="E184" s="546" t="s">
        <v>341</v>
      </c>
      <c r="F184" s="546"/>
      <c r="G184" s="547"/>
      <c r="H184" s="548"/>
      <c r="I184" s="549"/>
      <c r="J184" s="108" t="s">
        <v>1</v>
      </c>
      <c r="K184" s="109"/>
      <c r="L184" s="109"/>
      <c r="M184" s="110"/>
      <c r="N184" s="2"/>
      <c r="V184" s="56"/>
    </row>
    <row r="185" spans="1:22" ht="13.5" thickBot="1">
      <c r="A185" s="650"/>
      <c r="B185" s="111"/>
      <c r="C185" s="111"/>
      <c r="D185" s="116"/>
      <c r="E185" s="113" t="s">
        <v>4</v>
      </c>
      <c r="F185" s="114"/>
      <c r="G185" s="550"/>
      <c r="H185" s="551"/>
      <c r="I185" s="552"/>
      <c r="J185" s="108" t="s">
        <v>0</v>
      </c>
      <c r="K185" s="109"/>
      <c r="L185" s="109"/>
      <c r="M185" s="110"/>
      <c r="N185" s="2"/>
      <c r="V185" s="56"/>
    </row>
    <row r="186" spans="1:22" ht="24" thickTop="1" thickBot="1">
      <c r="A186" s="648">
        <f t="shared" ref="A186" si="39">A182+1</f>
        <v>43</v>
      </c>
      <c r="B186" s="380" t="s">
        <v>336</v>
      </c>
      <c r="C186" s="380" t="s">
        <v>338</v>
      </c>
      <c r="D186" s="380" t="s">
        <v>24</v>
      </c>
      <c r="E186" s="541" t="s">
        <v>340</v>
      </c>
      <c r="F186" s="541"/>
      <c r="G186" s="541" t="s">
        <v>332</v>
      </c>
      <c r="H186" s="542"/>
      <c r="I186" s="205"/>
      <c r="J186" s="101" t="s">
        <v>2</v>
      </c>
      <c r="K186" s="102"/>
      <c r="L186" s="102"/>
      <c r="M186" s="103"/>
      <c r="N186" s="2"/>
      <c r="V186" s="56"/>
    </row>
    <row r="187" spans="1:22" ht="13.5" thickBot="1">
      <c r="A187" s="649"/>
      <c r="B187" s="104"/>
      <c r="C187" s="104"/>
      <c r="D187" s="105"/>
      <c r="E187" s="104"/>
      <c r="F187" s="104"/>
      <c r="G187" s="543"/>
      <c r="H187" s="544"/>
      <c r="I187" s="545"/>
      <c r="J187" s="106" t="s">
        <v>2</v>
      </c>
      <c r="K187" s="106"/>
      <c r="L187" s="106"/>
      <c r="M187" s="115"/>
      <c r="N187" s="2"/>
      <c r="V187" s="56">
        <f>G187</f>
        <v>0</v>
      </c>
    </row>
    <row r="188" spans="1:22" ht="23.25" thickBot="1">
      <c r="A188" s="649"/>
      <c r="B188" s="382" t="s">
        <v>337</v>
      </c>
      <c r="C188" s="382" t="s">
        <v>339</v>
      </c>
      <c r="D188" s="382" t="s">
        <v>23</v>
      </c>
      <c r="E188" s="546" t="s">
        <v>341</v>
      </c>
      <c r="F188" s="546"/>
      <c r="G188" s="547"/>
      <c r="H188" s="548"/>
      <c r="I188" s="549"/>
      <c r="J188" s="108" t="s">
        <v>1</v>
      </c>
      <c r="K188" s="109"/>
      <c r="L188" s="109"/>
      <c r="M188" s="110"/>
      <c r="N188" s="2"/>
      <c r="V188" s="56"/>
    </row>
    <row r="189" spans="1:22" ht="13.5" thickBot="1">
      <c r="A189" s="650"/>
      <c r="B189" s="111"/>
      <c r="C189" s="111"/>
      <c r="D189" s="116"/>
      <c r="E189" s="113" t="s">
        <v>4</v>
      </c>
      <c r="F189" s="114"/>
      <c r="G189" s="550"/>
      <c r="H189" s="551"/>
      <c r="I189" s="552"/>
      <c r="J189" s="108" t="s">
        <v>0</v>
      </c>
      <c r="K189" s="109"/>
      <c r="L189" s="109"/>
      <c r="M189" s="110"/>
      <c r="N189" s="2"/>
      <c r="V189" s="56"/>
    </row>
    <row r="190" spans="1:22" ht="24" thickTop="1" thickBot="1">
      <c r="A190" s="648">
        <f t="shared" ref="A190" si="40">A186+1</f>
        <v>44</v>
      </c>
      <c r="B190" s="380" t="s">
        <v>336</v>
      </c>
      <c r="C190" s="380" t="s">
        <v>338</v>
      </c>
      <c r="D190" s="380" t="s">
        <v>24</v>
      </c>
      <c r="E190" s="541" t="s">
        <v>340</v>
      </c>
      <c r="F190" s="541"/>
      <c r="G190" s="541" t="s">
        <v>332</v>
      </c>
      <c r="H190" s="542"/>
      <c r="I190" s="205"/>
      <c r="J190" s="101" t="s">
        <v>2</v>
      </c>
      <c r="K190" s="102"/>
      <c r="L190" s="102"/>
      <c r="M190" s="103"/>
      <c r="N190" s="2"/>
      <c r="V190" s="56"/>
    </row>
    <row r="191" spans="1:22" ht="13.5" thickBot="1">
      <c r="A191" s="649"/>
      <c r="B191" s="104"/>
      <c r="C191" s="104"/>
      <c r="D191" s="105"/>
      <c r="E191" s="104"/>
      <c r="F191" s="104"/>
      <c r="G191" s="543"/>
      <c r="H191" s="544"/>
      <c r="I191" s="545"/>
      <c r="J191" s="106" t="s">
        <v>2</v>
      </c>
      <c r="K191" s="106"/>
      <c r="L191" s="106"/>
      <c r="M191" s="115"/>
      <c r="N191" s="2"/>
      <c r="V191" s="56">
        <f>G191</f>
        <v>0</v>
      </c>
    </row>
    <row r="192" spans="1:22" ht="23.25" thickBot="1">
      <c r="A192" s="649"/>
      <c r="B192" s="382" t="s">
        <v>337</v>
      </c>
      <c r="C192" s="382" t="s">
        <v>339</v>
      </c>
      <c r="D192" s="382" t="s">
        <v>23</v>
      </c>
      <c r="E192" s="546" t="s">
        <v>341</v>
      </c>
      <c r="F192" s="546"/>
      <c r="G192" s="547"/>
      <c r="H192" s="548"/>
      <c r="I192" s="549"/>
      <c r="J192" s="108" t="s">
        <v>1</v>
      </c>
      <c r="K192" s="109"/>
      <c r="L192" s="109"/>
      <c r="M192" s="110"/>
      <c r="N192" s="2"/>
      <c r="V192" s="56"/>
    </row>
    <row r="193" spans="1:22" ht="13.5" thickBot="1">
      <c r="A193" s="650"/>
      <c r="B193" s="111"/>
      <c r="C193" s="111"/>
      <c r="D193" s="116"/>
      <c r="E193" s="113" t="s">
        <v>4</v>
      </c>
      <c r="F193" s="114"/>
      <c r="G193" s="550"/>
      <c r="H193" s="551"/>
      <c r="I193" s="552"/>
      <c r="J193" s="108" t="s">
        <v>0</v>
      </c>
      <c r="K193" s="109"/>
      <c r="L193" s="109"/>
      <c r="M193" s="110"/>
      <c r="N193" s="2"/>
      <c r="V193" s="56"/>
    </row>
    <row r="194" spans="1:22" ht="24" thickTop="1" thickBot="1">
      <c r="A194" s="648">
        <f t="shared" ref="A194" si="41">A190+1</f>
        <v>45</v>
      </c>
      <c r="B194" s="380" t="s">
        <v>336</v>
      </c>
      <c r="C194" s="380" t="s">
        <v>338</v>
      </c>
      <c r="D194" s="380" t="s">
        <v>24</v>
      </c>
      <c r="E194" s="541" t="s">
        <v>340</v>
      </c>
      <c r="F194" s="541"/>
      <c r="G194" s="541" t="s">
        <v>332</v>
      </c>
      <c r="H194" s="542"/>
      <c r="I194" s="205"/>
      <c r="J194" s="101" t="s">
        <v>2</v>
      </c>
      <c r="K194" s="102"/>
      <c r="L194" s="102"/>
      <c r="M194" s="103"/>
      <c r="N194" s="2"/>
      <c r="V194" s="56"/>
    </row>
    <row r="195" spans="1:22" ht="13.5" thickBot="1">
      <c r="A195" s="649"/>
      <c r="B195" s="104"/>
      <c r="C195" s="104"/>
      <c r="D195" s="105"/>
      <c r="E195" s="104"/>
      <c r="F195" s="104"/>
      <c r="G195" s="543"/>
      <c r="H195" s="544"/>
      <c r="I195" s="545"/>
      <c r="J195" s="106" t="s">
        <v>2</v>
      </c>
      <c r="K195" s="106"/>
      <c r="L195" s="106"/>
      <c r="M195" s="115"/>
      <c r="N195" s="2"/>
      <c r="V195" s="56">
        <f>G195</f>
        <v>0</v>
      </c>
    </row>
    <row r="196" spans="1:22" ht="23.25" thickBot="1">
      <c r="A196" s="649"/>
      <c r="B196" s="382" t="s">
        <v>337</v>
      </c>
      <c r="C196" s="382" t="s">
        <v>339</v>
      </c>
      <c r="D196" s="382" t="s">
        <v>23</v>
      </c>
      <c r="E196" s="546" t="s">
        <v>341</v>
      </c>
      <c r="F196" s="546"/>
      <c r="G196" s="547"/>
      <c r="H196" s="548"/>
      <c r="I196" s="549"/>
      <c r="J196" s="108" t="s">
        <v>1</v>
      </c>
      <c r="K196" s="109"/>
      <c r="L196" s="109"/>
      <c r="M196" s="110"/>
      <c r="N196" s="2"/>
      <c r="V196" s="56"/>
    </row>
    <row r="197" spans="1:22" ht="13.5" thickBot="1">
      <c r="A197" s="650"/>
      <c r="B197" s="111"/>
      <c r="C197" s="111"/>
      <c r="D197" s="116"/>
      <c r="E197" s="113" t="s">
        <v>4</v>
      </c>
      <c r="F197" s="114"/>
      <c r="G197" s="550"/>
      <c r="H197" s="551"/>
      <c r="I197" s="552"/>
      <c r="J197" s="108" t="s">
        <v>0</v>
      </c>
      <c r="K197" s="109"/>
      <c r="L197" s="109"/>
      <c r="M197" s="110"/>
      <c r="N197" s="2"/>
      <c r="V197" s="56"/>
    </row>
    <row r="198" spans="1:22" ht="24" thickTop="1" thickBot="1">
      <c r="A198" s="648">
        <f t="shared" ref="A198" si="42">A194+1</f>
        <v>46</v>
      </c>
      <c r="B198" s="380" t="s">
        <v>336</v>
      </c>
      <c r="C198" s="380" t="s">
        <v>338</v>
      </c>
      <c r="D198" s="380" t="s">
        <v>24</v>
      </c>
      <c r="E198" s="541" t="s">
        <v>340</v>
      </c>
      <c r="F198" s="541"/>
      <c r="G198" s="541" t="s">
        <v>332</v>
      </c>
      <c r="H198" s="542"/>
      <c r="I198" s="205"/>
      <c r="J198" s="101" t="s">
        <v>2</v>
      </c>
      <c r="K198" s="102"/>
      <c r="L198" s="102"/>
      <c r="M198" s="103"/>
      <c r="N198" s="2"/>
      <c r="V198" s="56"/>
    </row>
    <row r="199" spans="1:22" ht="13.5" thickBot="1">
      <c r="A199" s="649"/>
      <c r="B199" s="104"/>
      <c r="C199" s="104"/>
      <c r="D199" s="105"/>
      <c r="E199" s="104"/>
      <c r="F199" s="104"/>
      <c r="G199" s="543"/>
      <c r="H199" s="544"/>
      <c r="I199" s="545"/>
      <c r="J199" s="106" t="s">
        <v>2</v>
      </c>
      <c r="K199" s="106"/>
      <c r="L199" s="106"/>
      <c r="M199" s="115"/>
      <c r="N199" s="2"/>
      <c r="V199" s="56">
        <f>G199</f>
        <v>0</v>
      </c>
    </row>
    <row r="200" spans="1:22" ht="23.25" thickBot="1">
      <c r="A200" s="649"/>
      <c r="B200" s="382" t="s">
        <v>337</v>
      </c>
      <c r="C200" s="382" t="s">
        <v>339</v>
      </c>
      <c r="D200" s="382" t="s">
        <v>23</v>
      </c>
      <c r="E200" s="546" t="s">
        <v>341</v>
      </c>
      <c r="F200" s="546"/>
      <c r="G200" s="547"/>
      <c r="H200" s="548"/>
      <c r="I200" s="549"/>
      <c r="J200" s="108" t="s">
        <v>1</v>
      </c>
      <c r="K200" s="109"/>
      <c r="L200" s="109"/>
      <c r="M200" s="110"/>
      <c r="N200" s="2"/>
      <c r="V200" s="56"/>
    </row>
    <row r="201" spans="1:22" ht="13.5" thickBot="1">
      <c r="A201" s="650"/>
      <c r="B201" s="111"/>
      <c r="C201" s="111"/>
      <c r="D201" s="116"/>
      <c r="E201" s="113" t="s">
        <v>4</v>
      </c>
      <c r="F201" s="114"/>
      <c r="G201" s="550"/>
      <c r="H201" s="551"/>
      <c r="I201" s="552"/>
      <c r="J201" s="108" t="s">
        <v>0</v>
      </c>
      <c r="K201" s="109"/>
      <c r="L201" s="109"/>
      <c r="M201" s="110"/>
      <c r="N201" s="2"/>
      <c r="V201" s="56"/>
    </row>
    <row r="202" spans="1:22" ht="24" thickTop="1" thickBot="1">
      <c r="A202" s="648">
        <f t="shared" ref="A202" si="43">A198+1</f>
        <v>47</v>
      </c>
      <c r="B202" s="380" t="s">
        <v>336</v>
      </c>
      <c r="C202" s="380" t="s">
        <v>338</v>
      </c>
      <c r="D202" s="380" t="s">
        <v>24</v>
      </c>
      <c r="E202" s="541" t="s">
        <v>340</v>
      </c>
      <c r="F202" s="541"/>
      <c r="G202" s="541" t="s">
        <v>332</v>
      </c>
      <c r="H202" s="542"/>
      <c r="I202" s="205"/>
      <c r="J202" s="101" t="s">
        <v>2</v>
      </c>
      <c r="K202" s="102"/>
      <c r="L202" s="102"/>
      <c r="M202" s="103"/>
      <c r="N202" s="2"/>
      <c r="V202" s="56"/>
    </row>
    <row r="203" spans="1:22" ht="13.5" thickBot="1">
      <c r="A203" s="649"/>
      <c r="B203" s="104"/>
      <c r="C203" s="104"/>
      <c r="D203" s="105"/>
      <c r="E203" s="104"/>
      <c r="F203" s="104"/>
      <c r="G203" s="543"/>
      <c r="H203" s="544"/>
      <c r="I203" s="545"/>
      <c r="J203" s="106" t="s">
        <v>2</v>
      </c>
      <c r="K203" s="106"/>
      <c r="L203" s="106"/>
      <c r="M203" s="115"/>
      <c r="N203" s="2"/>
      <c r="V203" s="56">
        <f>G203</f>
        <v>0</v>
      </c>
    </row>
    <row r="204" spans="1:22" ht="23.25" thickBot="1">
      <c r="A204" s="649"/>
      <c r="B204" s="382" t="s">
        <v>337</v>
      </c>
      <c r="C204" s="382" t="s">
        <v>339</v>
      </c>
      <c r="D204" s="382" t="s">
        <v>23</v>
      </c>
      <c r="E204" s="546" t="s">
        <v>341</v>
      </c>
      <c r="F204" s="546"/>
      <c r="G204" s="547"/>
      <c r="H204" s="548"/>
      <c r="I204" s="549"/>
      <c r="J204" s="108" t="s">
        <v>1</v>
      </c>
      <c r="K204" s="109"/>
      <c r="L204" s="109"/>
      <c r="M204" s="110"/>
      <c r="N204" s="2"/>
      <c r="V204" s="56"/>
    </row>
    <row r="205" spans="1:22" ht="13.5" thickBot="1">
      <c r="A205" s="650"/>
      <c r="B205" s="111"/>
      <c r="C205" s="111"/>
      <c r="D205" s="116"/>
      <c r="E205" s="113" t="s">
        <v>4</v>
      </c>
      <c r="F205" s="114"/>
      <c r="G205" s="550"/>
      <c r="H205" s="551"/>
      <c r="I205" s="552"/>
      <c r="J205" s="108" t="s">
        <v>0</v>
      </c>
      <c r="K205" s="109"/>
      <c r="L205" s="109"/>
      <c r="M205" s="110"/>
      <c r="N205" s="2"/>
      <c r="V205" s="56"/>
    </row>
    <row r="206" spans="1:22" ht="24" thickTop="1" thickBot="1">
      <c r="A206" s="648">
        <f t="shared" ref="A206" si="44">A202+1</f>
        <v>48</v>
      </c>
      <c r="B206" s="380" t="s">
        <v>336</v>
      </c>
      <c r="C206" s="380" t="s">
        <v>338</v>
      </c>
      <c r="D206" s="380" t="s">
        <v>24</v>
      </c>
      <c r="E206" s="541" t="s">
        <v>340</v>
      </c>
      <c r="F206" s="541"/>
      <c r="G206" s="541" t="s">
        <v>332</v>
      </c>
      <c r="H206" s="542"/>
      <c r="I206" s="205"/>
      <c r="J206" s="101" t="s">
        <v>2</v>
      </c>
      <c r="K206" s="102"/>
      <c r="L206" s="102"/>
      <c r="M206" s="103"/>
      <c r="N206" s="2"/>
      <c r="V206" s="56"/>
    </row>
    <row r="207" spans="1:22" ht="13.5" thickBot="1">
      <c r="A207" s="649"/>
      <c r="B207" s="104"/>
      <c r="C207" s="104"/>
      <c r="D207" s="105"/>
      <c r="E207" s="104"/>
      <c r="F207" s="104"/>
      <c r="G207" s="543"/>
      <c r="H207" s="544"/>
      <c r="I207" s="545"/>
      <c r="J207" s="106" t="s">
        <v>2</v>
      </c>
      <c r="K207" s="106"/>
      <c r="L207" s="106"/>
      <c r="M207" s="115"/>
      <c r="N207" s="2"/>
      <c r="V207" s="56">
        <f>G207</f>
        <v>0</v>
      </c>
    </row>
    <row r="208" spans="1:22" ht="23.25" thickBot="1">
      <c r="A208" s="649"/>
      <c r="B208" s="382" t="s">
        <v>337</v>
      </c>
      <c r="C208" s="382" t="s">
        <v>339</v>
      </c>
      <c r="D208" s="382" t="s">
        <v>23</v>
      </c>
      <c r="E208" s="546" t="s">
        <v>341</v>
      </c>
      <c r="F208" s="546"/>
      <c r="G208" s="547"/>
      <c r="H208" s="548"/>
      <c r="I208" s="549"/>
      <c r="J208" s="108" t="s">
        <v>1</v>
      </c>
      <c r="K208" s="109"/>
      <c r="L208" s="109"/>
      <c r="M208" s="110"/>
      <c r="N208" s="2"/>
      <c r="V208" s="56"/>
    </row>
    <row r="209" spans="1:22" ht="13.5" thickBot="1">
      <c r="A209" s="650"/>
      <c r="B209" s="111"/>
      <c r="C209" s="111"/>
      <c r="D209" s="116"/>
      <c r="E209" s="113" t="s">
        <v>4</v>
      </c>
      <c r="F209" s="114"/>
      <c r="G209" s="550"/>
      <c r="H209" s="551"/>
      <c r="I209" s="552"/>
      <c r="J209" s="108" t="s">
        <v>0</v>
      </c>
      <c r="K209" s="109"/>
      <c r="L209" s="109"/>
      <c r="M209" s="110"/>
      <c r="N209" s="2"/>
      <c r="V209" s="56"/>
    </row>
    <row r="210" spans="1:22" ht="24" thickTop="1" thickBot="1">
      <c r="A210" s="648">
        <f t="shared" ref="A210" si="45">A206+1</f>
        <v>49</v>
      </c>
      <c r="B210" s="380" t="s">
        <v>336</v>
      </c>
      <c r="C210" s="380" t="s">
        <v>338</v>
      </c>
      <c r="D210" s="380" t="s">
        <v>24</v>
      </c>
      <c r="E210" s="541" t="s">
        <v>340</v>
      </c>
      <c r="F210" s="541"/>
      <c r="G210" s="541" t="s">
        <v>332</v>
      </c>
      <c r="H210" s="542"/>
      <c r="I210" s="205"/>
      <c r="J210" s="101" t="s">
        <v>2</v>
      </c>
      <c r="K210" s="102"/>
      <c r="L210" s="102"/>
      <c r="M210" s="103"/>
      <c r="N210" s="2"/>
      <c r="V210" s="56"/>
    </row>
    <row r="211" spans="1:22" ht="13.5" thickBot="1">
      <c r="A211" s="649"/>
      <c r="B211" s="104"/>
      <c r="C211" s="104"/>
      <c r="D211" s="105"/>
      <c r="E211" s="104"/>
      <c r="F211" s="104"/>
      <c r="G211" s="543"/>
      <c r="H211" s="544"/>
      <c r="I211" s="545"/>
      <c r="J211" s="106" t="s">
        <v>2</v>
      </c>
      <c r="K211" s="106"/>
      <c r="L211" s="106"/>
      <c r="M211" s="115"/>
      <c r="N211" s="2"/>
      <c r="V211" s="56">
        <f>G211</f>
        <v>0</v>
      </c>
    </row>
    <row r="212" spans="1:22" ht="23.25" thickBot="1">
      <c r="A212" s="649"/>
      <c r="B212" s="382" t="s">
        <v>337</v>
      </c>
      <c r="C212" s="382" t="s">
        <v>339</v>
      </c>
      <c r="D212" s="382" t="s">
        <v>23</v>
      </c>
      <c r="E212" s="546" t="s">
        <v>341</v>
      </c>
      <c r="F212" s="546"/>
      <c r="G212" s="547"/>
      <c r="H212" s="548"/>
      <c r="I212" s="549"/>
      <c r="J212" s="108" t="s">
        <v>1</v>
      </c>
      <c r="K212" s="109"/>
      <c r="L212" s="109"/>
      <c r="M212" s="110"/>
      <c r="N212" s="2"/>
      <c r="V212" s="56"/>
    </row>
    <row r="213" spans="1:22" ht="13.5" thickBot="1">
      <c r="A213" s="650"/>
      <c r="B213" s="111"/>
      <c r="C213" s="111"/>
      <c r="D213" s="116"/>
      <c r="E213" s="113" t="s">
        <v>4</v>
      </c>
      <c r="F213" s="114"/>
      <c r="G213" s="550"/>
      <c r="H213" s="551"/>
      <c r="I213" s="552"/>
      <c r="J213" s="108" t="s">
        <v>0</v>
      </c>
      <c r="K213" s="109"/>
      <c r="L213" s="109"/>
      <c r="M213" s="110"/>
      <c r="N213" s="2"/>
      <c r="V213" s="56"/>
    </row>
    <row r="214" spans="1:22" ht="24" thickTop="1" thickBot="1">
      <c r="A214" s="648">
        <f t="shared" ref="A214" si="46">A210+1</f>
        <v>50</v>
      </c>
      <c r="B214" s="380" t="s">
        <v>336</v>
      </c>
      <c r="C214" s="380" t="s">
        <v>338</v>
      </c>
      <c r="D214" s="380" t="s">
        <v>24</v>
      </c>
      <c r="E214" s="541" t="s">
        <v>340</v>
      </c>
      <c r="F214" s="541"/>
      <c r="G214" s="541" t="s">
        <v>332</v>
      </c>
      <c r="H214" s="542"/>
      <c r="I214" s="205"/>
      <c r="J214" s="101" t="s">
        <v>2</v>
      </c>
      <c r="K214" s="102"/>
      <c r="L214" s="102"/>
      <c r="M214" s="103"/>
      <c r="N214" s="2"/>
      <c r="V214" s="56"/>
    </row>
    <row r="215" spans="1:22" ht="13.5" thickBot="1">
      <c r="A215" s="649"/>
      <c r="B215" s="104"/>
      <c r="C215" s="104"/>
      <c r="D215" s="105"/>
      <c r="E215" s="104"/>
      <c r="F215" s="104"/>
      <c r="G215" s="543"/>
      <c r="H215" s="544"/>
      <c r="I215" s="545"/>
      <c r="J215" s="106" t="s">
        <v>2</v>
      </c>
      <c r="K215" s="106"/>
      <c r="L215" s="106"/>
      <c r="M215" s="115"/>
      <c r="N215" s="2"/>
      <c r="V215" s="56">
        <f>G215</f>
        <v>0</v>
      </c>
    </row>
    <row r="216" spans="1:22" ht="23.25" thickBot="1">
      <c r="A216" s="649"/>
      <c r="B216" s="382" t="s">
        <v>337</v>
      </c>
      <c r="C216" s="382" t="s">
        <v>339</v>
      </c>
      <c r="D216" s="382" t="s">
        <v>23</v>
      </c>
      <c r="E216" s="546" t="s">
        <v>341</v>
      </c>
      <c r="F216" s="546"/>
      <c r="G216" s="547"/>
      <c r="H216" s="548"/>
      <c r="I216" s="549"/>
      <c r="J216" s="108" t="s">
        <v>1</v>
      </c>
      <c r="K216" s="109"/>
      <c r="L216" s="109"/>
      <c r="M216" s="110"/>
      <c r="N216" s="2"/>
      <c r="V216" s="56"/>
    </row>
    <row r="217" spans="1:22" ht="13.5" thickBot="1">
      <c r="A217" s="650"/>
      <c r="B217" s="111"/>
      <c r="C217" s="111"/>
      <c r="D217" s="116"/>
      <c r="E217" s="113" t="s">
        <v>4</v>
      </c>
      <c r="F217" s="114"/>
      <c r="G217" s="550"/>
      <c r="H217" s="551"/>
      <c r="I217" s="552"/>
      <c r="J217" s="108" t="s">
        <v>0</v>
      </c>
      <c r="K217" s="109"/>
      <c r="L217" s="109"/>
      <c r="M217" s="110"/>
      <c r="N217" s="2"/>
      <c r="V217" s="56"/>
    </row>
    <row r="218" spans="1:22" ht="24" thickTop="1" thickBot="1">
      <c r="A218" s="648">
        <f t="shared" ref="A218" si="47">A214+1</f>
        <v>51</v>
      </c>
      <c r="B218" s="380" t="s">
        <v>336</v>
      </c>
      <c r="C218" s="380" t="s">
        <v>338</v>
      </c>
      <c r="D218" s="380" t="s">
        <v>24</v>
      </c>
      <c r="E218" s="541" t="s">
        <v>340</v>
      </c>
      <c r="F218" s="541"/>
      <c r="G218" s="541" t="s">
        <v>332</v>
      </c>
      <c r="H218" s="542"/>
      <c r="I218" s="205"/>
      <c r="J218" s="101" t="s">
        <v>2</v>
      </c>
      <c r="K218" s="102"/>
      <c r="L218" s="102"/>
      <c r="M218" s="103"/>
      <c r="N218" s="2"/>
      <c r="V218" s="56"/>
    </row>
    <row r="219" spans="1:22" ht="13.5" thickBot="1">
      <c r="A219" s="649"/>
      <c r="B219" s="104"/>
      <c r="C219" s="104"/>
      <c r="D219" s="105"/>
      <c r="E219" s="104"/>
      <c r="F219" s="104"/>
      <c r="G219" s="543"/>
      <c r="H219" s="544"/>
      <c r="I219" s="545"/>
      <c r="J219" s="106" t="s">
        <v>2</v>
      </c>
      <c r="K219" s="106"/>
      <c r="L219" s="106"/>
      <c r="M219" s="115"/>
      <c r="N219" s="2"/>
      <c r="V219" s="56">
        <f>G219</f>
        <v>0</v>
      </c>
    </row>
    <row r="220" spans="1:22" ht="23.25" thickBot="1">
      <c r="A220" s="649"/>
      <c r="B220" s="382" t="s">
        <v>337</v>
      </c>
      <c r="C220" s="382" t="s">
        <v>339</v>
      </c>
      <c r="D220" s="382" t="s">
        <v>23</v>
      </c>
      <c r="E220" s="546" t="s">
        <v>341</v>
      </c>
      <c r="F220" s="546"/>
      <c r="G220" s="547"/>
      <c r="H220" s="548"/>
      <c r="I220" s="549"/>
      <c r="J220" s="108" t="s">
        <v>1</v>
      </c>
      <c r="K220" s="109"/>
      <c r="L220" s="109"/>
      <c r="M220" s="110"/>
      <c r="N220" s="2"/>
      <c r="V220" s="56"/>
    </row>
    <row r="221" spans="1:22" ht="13.5" thickBot="1">
      <c r="A221" s="650"/>
      <c r="B221" s="111"/>
      <c r="C221" s="111"/>
      <c r="D221" s="116"/>
      <c r="E221" s="113" t="s">
        <v>4</v>
      </c>
      <c r="F221" s="114"/>
      <c r="G221" s="550"/>
      <c r="H221" s="551"/>
      <c r="I221" s="552"/>
      <c r="J221" s="108" t="s">
        <v>0</v>
      </c>
      <c r="K221" s="109"/>
      <c r="L221" s="109"/>
      <c r="M221" s="110"/>
      <c r="N221" s="2"/>
      <c r="V221" s="56"/>
    </row>
    <row r="222" spans="1:22" ht="24" thickTop="1" thickBot="1">
      <c r="A222" s="648">
        <f t="shared" ref="A222" si="48">A218+1</f>
        <v>52</v>
      </c>
      <c r="B222" s="380" t="s">
        <v>336</v>
      </c>
      <c r="C222" s="380" t="s">
        <v>338</v>
      </c>
      <c r="D222" s="380" t="s">
        <v>24</v>
      </c>
      <c r="E222" s="541" t="s">
        <v>340</v>
      </c>
      <c r="F222" s="541"/>
      <c r="G222" s="541" t="s">
        <v>332</v>
      </c>
      <c r="H222" s="542"/>
      <c r="I222" s="205"/>
      <c r="J222" s="101" t="s">
        <v>2</v>
      </c>
      <c r="K222" s="102"/>
      <c r="L222" s="102"/>
      <c r="M222" s="103"/>
      <c r="N222" s="2"/>
      <c r="V222" s="56"/>
    </row>
    <row r="223" spans="1:22" ht="13.5" thickBot="1">
      <c r="A223" s="649"/>
      <c r="B223" s="104"/>
      <c r="C223" s="104"/>
      <c r="D223" s="105"/>
      <c r="E223" s="104"/>
      <c r="F223" s="104"/>
      <c r="G223" s="543"/>
      <c r="H223" s="544"/>
      <c r="I223" s="545"/>
      <c r="J223" s="106" t="s">
        <v>2</v>
      </c>
      <c r="K223" s="106"/>
      <c r="L223" s="106"/>
      <c r="M223" s="115"/>
      <c r="N223" s="2"/>
      <c r="V223" s="56">
        <f>G223</f>
        <v>0</v>
      </c>
    </row>
    <row r="224" spans="1:22" ht="23.25" thickBot="1">
      <c r="A224" s="649"/>
      <c r="B224" s="382" t="s">
        <v>337</v>
      </c>
      <c r="C224" s="382" t="s">
        <v>339</v>
      </c>
      <c r="D224" s="382" t="s">
        <v>23</v>
      </c>
      <c r="E224" s="546" t="s">
        <v>341</v>
      </c>
      <c r="F224" s="546"/>
      <c r="G224" s="547"/>
      <c r="H224" s="548"/>
      <c r="I224" s="549"/>
      <c r="J224" s="108" t="s">
        <v>1</v>
      </c>
      <c r="K224" s="109"/>
      <c r="L224" s="109"/>
      <c r="M224" s="110"/>
      <c r="N224" s="2"/>
      <c r="V224" s="56"/>
    </row>
    <row r="225" spans="1:22" ht="13.5" thickBot="1">
      <c r="A225" s="650"/>
      <c r="B225" s="111"/>
      <c r="C225" s="111"/>
      <c r="D225" s="116"/>
      <c r="E225" s="113" t="s">
        <v>4</v>
      </c>
      <c r="F225" s="114"/>
      <c r="G225" s="550"/>
      <c r="H225" s="551"/>
      <c r="I225" s="552"/>
      <c r="J225" s="108" t="s">
        <v>0</v>
      </c>
      <c r="K225" s="109"/>
      <c r="L225" s="109"/>
      <c r="M225" s="110"/>
      <c r="N225" s="2"/>
      <c r="V225" s="56"/>
    </row>
    <row r="226" spans="1:22" ht="24" thickTop="1" thickBot="1">
      <c r="A226" s="648">
        <f t="shared" ref="A226" si="49">A222+1</f>
        <v>53</v>
      </c>
      <c r="B226" s="380" t="s">
        <v>336</v>
      </c>
      <c r="C226" s="380" t="s">
        <v>338</v>
      </c>
      <c r="D226" s="380" t="s">
        <v>24</v>
      </c>
      <c r="E226" s="541" t="s">
        <v>340</v>
      </c>
      <c r="F226" s="541"/>
      <c r="G226" s="541" t="s">
        <v>332</v>
      </c>
      <c r="H226" s="542"/>
      <c r="I226" s="205"/>
      <c r="J226" s="101" t="s">
        <v>2</v>
      </c>
      <c r="K226" s="102"/>
      <c r="L226" s="102"/>
      <c r="M226" s="103"/>
      <c r="N226" s="2"/>
      <c r="V226" s="56"/>
    </row>
    <row r="227" spans="1:22" ht="13.5" thickBot="1">
      <c r="A227" s="649"/>
      <c r="B227" s="104"/>
      <c r="C227" s="104"/>
      <c r="D227" s="105"/>
      <c r="E227" s="104"/>
      <c r="F227" s="104"/>
      <c r="G227" s="543"/>
      <c r="H227" s="544"/>
      <c r="I227" s="545"/>
      <c r="J227" s="106" t="s">
        <v>2</v>
      </c>
      <c r="K227" s="106"/>
      <c r="L227" s="106"/>
      <c r="M227" s="115"/>
      <c r="N227" s="2"/>
      <c r="V227" s="56">
        <f>G227</f>
        <v>0</v>
      </c>
    </row>
    <row r="228" spans="1:22" ht="23.25" thickBot="1">
      <c r="A228" s="649"/>
      <c r="B228" s="382" t="s">
        <v>337</v>
      </c>
      <c r="C228" s="382" t="s">
        <v>339</v>
      </c>
      <c r="D228" s="382" t="s">
        <v>23</v>
      </c>
      <c r="E228" s="546" t="s">
        <v>341</v>
      </c>
      <c r="F228" s="546"/>
      <c r="G228" s="547"/>
      <c r="H228" s="548"/>
      <c r="I228" s="549"/>
      <c r="J228" s="108" t="s">
        <v>1</v>
      </c>
      <c r="K228" s="109"/>
      <c r="L228" s="109"/>
      <c r="M228" s="110"/>
      <c r="N228" s="2"/>
      <c r="V228" s="56"/>
    </row>
    <row r="229" spans="1:22" ht="13.5" thickBot="1">
      <c r="A229" s="650"/>
      <c r="B229" s="111"/>
      <c r="C229" s="111"/>
      <c r="D229" s="116"/>
      <c r="E229" s="113" t="s">
        <v>4</v>
      </c>
      <c r="F229" s="114"/>
      <c r="G229" s="550"/>
      <c r="H229" s="551"/>
      <c r="I229" s="552"/>
      <c r="J229" s="108" t="s">
        <v>0</v>
      </c>
      <c r="K229" s="109"/>
      <c r="L229" s="109"/>
      <c r="M229" s="110"/>
      <c r="N229" s="2"/>
      <c r="V229" s="56"/>
    </row>
    <row r="230" spans="1:22" ht="24" thickTop="1" thickBot="1">
      <c r="A230" s="648">
        <f t="shared" ref="A230" si="50">A226+1</f>
        <v>54</v>
      </c>
      <c r="B230" s="380" t="s">
        <v>336</v>
      </c>
      <c r="C230" s="380" t="s">
        <v>338</v>
      </c>
      <c r="D230" s="380" t="s">
        <v>24</v>
      </c>
      <c r="E230" s="541" t="s">
        <v>340</v>
      </c>
      <c r="F230" s="541"/>
      <c r="G230" s="541" t="s">
        <v>332</v>
      </c>
      <c r="H230" s="542"/>
      <c r="I230" s="205"/>
      <c r="J230" s="101" t="s">
        <v>2</v>
      </c>
      <c r="K230" s="102"/>
      <c r="L230" s="102"/>
      <c r="M230" s="103"/>
      <c r="N230" s="2"/>
      <c r="V230" s="56"/>
    </row>
    <row r="231" spans="1:22" ht="13.5" thickBot="1">
      <c r="A231" s="649"/>
      <c r="B231" s="104"/>
      <c r="C231" s="104"/>
      <c r="D231" s="105"/>
      <c r="E231" s="104"/>
      <c r="F231" s="104"/>
      <c r="G231" s="543"/>
      <c r="H231" s="544"/>
      <c r="I231" s="545"/>
      <c r="J231" s="106" t="s">
        <v>2</v>
      </c>
      <c r="K231" s="106"/>
      <c r="L231" s="106"/>
      <c r="M231" s="115"/>
      <c r="N231" s="2"/>
      <c r="V231" s="56">
        <f>G231</f>
        <v>0</v>
      </c>
    </row>
    <row r="232" spans="1:22" ht="23.25" thickBot="1">
      <c r="A232" s="649"/>
      <c r="B232" s="382" t="s">
        <v>337</v>
      </c>
      <c r="C232" s="382" t="s">
        <v>339</v>
      </c>
      <c r="D232" s="382" t="s">
        <v>23</v>
      </c>
      <c r="E232" s="546" t="s">
        <v>341</v>
      </c>
      <c r="F232" s="546"/>
      <c r="G232" s="547"/>
      <c r="H232" s="548"/>
      <c r="I232" s="549"/>
      <c r="J232" s="108" t="s">
        <v>1</v>
      </c>
      <c r="K232" s="109"/>
      <c r="L232" s="109"/>
      <c r="M232" s="110"/>
      <c r="N232" s="2"/>
      <c r="V232" s="56"/>
    </row>
    <row r="233" spans="1:22" ht="13.5" thickBot="1">
      <c r="A233" s="650"/>
      <c r="B233" s="111"/>
      <c r="C233" s="111"/>
      <c r="D233" s="116"/>
      <c r="E233" s="113" t="s">
        <v>4</v>
      </c>
      <c r="F233" s="114"/>
      <c r="G233" s="550"/>
      <c r="H233" s="551"/>
      <c r="I233" s="552"/>
      <c r="J233" s="108" t="s">
        <v>0</v>
      </c>
      <c r="K233" s="109"/>
      <c r="L233" s="109"/>
      <c r="M233" s="110"/>
      <c r="N233" s="2"/>
      <c r="V233" s="56"/>
    </row>
    <row r="234" spans="1:22" ht="24" thickTop="1" thickBot="1">
      <c r="A234" s="648">
        <f t="shared" ref="A234" si="51">A230+1</f>
        <v>55</v>
      </c>
      <c r="B234" s="380" t="s">
        <v>336</v>
      </c>
      <c r="C234" s="380" t="s">
        <v>338</v>
      </c>
      <c r="D234" s="380" t="s">
        <v>24</v>
      </c>
      <c r="E234" s="541" t="s">
        <v>340</v>
      </c>
      <c r="F234" s="541"/>
      <c r="G234" s="541" t="s">
        <v>332</v>
      </c>
      <c r="H234" s="542"/>
      <c r="I234" s="205"/>
      <c r="J234" s="101" t="s">
        <v>2</v>
      </c>
      <c r="K234" s="102"/>
      <c r="L234" s="102"/>
      <c r="M234" s="103"/>
      <c r="N234" s="2"/>
      <c r="V234" s="56"/>
    </row>
    <row r="235" spans="1:22" ht="13.5" thickBot="1">
      <c r="A235" s="649"/>
      <c r="B235" s="104"/>
      <c r="C235" s="104"/>
      <c r="D235" s="105"/>
      <c r="E235" s="104"/>
      <c r="F235" s="104"/>
      <c r="G235" s="543"/>
      <c r="H235" s="544"/>
      <c r="I235" s="545"/>
      <c r="J235" s="106" t="s">
        <v>2</v>
      </c>
      <c r="K235" s="106"/>
      <c r="L235" s="106"/>
      <c r="M235" s="115"/>
      <c r="N235" s="2"/>
      <c r="V235" s="56">
        <f>G235</f>
        <v>0</v>
      </c>
    </row>
    <row r="236" spans="1:22" ht="23.25" thickBot="1">
      <c r="A236" s="649"/>
      <c r="B236" s="382" t="s">
        <v>337</v>
      </c>
      <c r="C236" s="382" t="s">
        <v>339</v>
      </c>
      <c r="D236" s="382" t="s">
        <v>23</v>
      </c>
      <c r="E236" s="546" t="s">
        <v>341</v>
      </c>
      <c r="F236" s="546"/>
      <c r="G236" s="547"/>
      <c r="H236" s="548"/>
      <c r="I236" s="549"/>
      <c r="J236" s="108" t="s">
        <v>1</v>
      </c>
      <c r="K236" s="109"/>
      <c r="L236" s="109"/>
      <c r="M236" s="110"/>
      <c r="N236" s="2"/>
      <c r="V236" s="56"/>
    </row>
    <row r="237" spans="1:22" ht="13.5" thickBot="1">
      <c r="A237" s="650"/>
      <c r="B237" s="111"/>
      <c r="C237" s="111"/>
      <c r="D237" s="116"/>
      <c r="E237" s="113" t="s">
        <v>4</v>
      </c>
      <c r="F237" s="114"/>
      <c r="G237" s="550"/>
      <c r="H237" s="551"/>
      <c r="I237" s="552"/>
      <c r="J237" s="108" t="s">
        <v>0</v>
      </c>
      <c r="K237" s="109"/>
      <c r="L237" s="109"/>
      <c r="M237" s="110"/>
      <c r="N237" s="2"/>
      <c r="V237" s="56"/>
    </row>
    <row r="238" spans="1:22" ht="24" thickTop="1" thickBot="1">
      <c r="A238" s="648">
        <f t="shared" ref="A238" si="52">A234+1</f>
        <v>56</v>
      </c>
      <c r="B238" s="380" t="s">
        <v>336</v>
      </c>
      <c r="C238" s="380" t="s">
        <v>338</v>
      </c>
      <c r="D238" s="380" t="s">
        <v>24</v>
      </c>
      <c r="E238" s="541" t="s">
        <v>340</v>
      </c>
      <c r="F238" s="541"/>
      <c r="G238" s="541" t="s">
        <v>332</v>
      </c>
      <c r="H238" s="542"/>
      <c r="I238" s="205"/>
      <c r="J238" s="101" t="s">
        <v>2</v>
      </c>
      <c r="K238" s="102"/>
      <c r="L238" s="102"/>
      <c r="M238" s="103"/>
      <c r="N238" s="2"/>
      <c r="V238" s="56"/>
    </row>
    <row r="239" spans="1:22" ht="13.5" thickBot="1">
      <c r="A239" s="649"/>
      <c r="B239" s="104"/>
      <c r="C239" s="104"/>
      <c r="D239" s="105"/>
      <c r="E239" s="104"/>
      <c r="F239" s="104"/>
      <c r="G239" s="543"/>
      <c r="H239" s="544"/>
      <c r="I239" s="545"/>
      <c r="J239" s="106" t="s">
        <v>2</v>
      </c>
      <c r="K239" s="106"/>
      <c r="L239" s="106"/>
      <c r="M239" s="115"/>
      <c r="N239" s="2"/>
      <c r="V239" s="56">
        <f>G239</f>
        <v>0</v>
      </c>
    </row>
    <row r="240" spans="1:22" ht="23.25" thickBot="1">
      <c r="A240" s="649"/>
      <c r="B240" s="382" t="s">
        <v>337</v>
      </c>
      <c r="C240" s="382" t="s">
        <v>339</v>
      </c>
      <c r="D240" s="382" t="s">
        <v>23</v>
      </c>
      <c r="E240" s="546" t="s">
        <v>341</v>
      </c>
      <c r="F240" s="546"/>
      <c r="G240" s="547"/>
      <c r="H240" s="548"/>
      <c r="I240" s="549"/>
      <c r="J240" s="108" t="s">
        <v>1</v>
      </c>
      <c r="K240" s="109"/>
      <c r="L240" s="109"/>
      <c r="M240" s="110"/>
      <c r="N240" s="2"/>
      <c r="V240" s="56"/>
    </row>
    <row r="241" spans="1:22" ht="13.5" thickBot="1">
      <c r="A241" s="650"/>
      <c r="B241" s="111"/>
      <c r="C241" s="111"/>
      <c r="D241" s="116"/>
      <c r="E241" s="113" t="s">
        <v>4</v>
      </c>
      <c r="F241" s="114"/>
      <c r="G241" s="550"/>
      <c r="H241" s="551"/>
      <c r="I241" s="552"/>
      <c r="J241" s="108" t="s">
        <v>0</v>
      </c>
      <c r="K241" s="109"/>
      <c r="L241" s="109"/>
      <c r="M241" s="110"/>
      <c r="N241" s="2"/>
      <c r="V241" s="56"/>
    </row>
    <row r="242" spans="1:22" ht="24" thickTop="1" thickBot="1">
      <c r="A242" s="648">
        <f t="shared" ref="A242" si="53">A238+1</f>
        <v>57</v>
      </c>
      <c r="B242" s="380" t="s">
        <v>336</v>
      </c>
      <c r="C242" s="380" t="s">
        <v>338</v>
      </c>
      <c r="D242" s="380" t="s">
        <v>24</v>
      </c>
      <c r="E242" s="541" t="s">
        <v>340</v>
      </c>
      <c r="F242" s="541"/>
      <c r="G242" s="541" t="s">
        <v>332</v>
      </c>
      <c r="H242" s="542"/>
      <c r="I242" s="205"/>
      <c r="J242" s="101" t="s">
        <v>2</v>
      </c>
      <c r="K242" s="102"/>
      <c r="L242" s="102"/>
      <c r="M242" s="103"/>
      <c r="N242" s="2"/>
      <c r="V242" s="56"/>
    </row>
    <row r="243" spans="1:22" ht="13.5" thickBot="1">
      <c r="A243" s="649"/>
      <c r="B243" s="104"/>
      <c r="C243" s="104"/>
      <c r="D243" s="105"/>
      <c r="E243" s="104"/>
      <c r="F243" s="104"/>
      <c r="G243" s="543"/>
      <c r="H243" s="544"/>
      <c r="I243" s="545"/>
      <c r="J243" s="106" t="s">
        <v>2</v>
      </c>
      <c r="K243" s="106"/>
      <c r="L243" s="106"/>
      <c r="M243" s="115"/>
      <c r="N243" s="2"/>
      <c r="V243" s="56">
        <f>G243</f>
        <v>0</v>
      </c>
    </row>
    <row r="244" spans="1:22" ht="23.25" thickBot="1">
      <c r="A244" s="649"/>
      <c r="B244" s="382" t="s">
        <v>337</v>
      </c>
      <c r="C244" s="382" t="s">
        <v>339</v>
      </c>
      <c r="D244" s="382" t="s">
        <v>23</v>
      </c>
      <c r="E244" s="546" t="s">
        <v>341</v>
      </c>
      <c r="F244" s="546"/>
      <c r="G244" s="547"/>
      <c r="H244" s="548"/>
      <c r="I244" s="549"/>
      <c r="J244" s="108" t="s">
        <v>1</v>
      </c>
      <c r="K244" s="109"/>
      <c r="L244" s="109"/>
      <c r="M244" s="110"/>
      <c r="N244" s="2"/>
      <c r="V244" s="56"/>
    </row>
    <row r="245" spans="1:22" ht="13.5" thickBot="1">
      <c r="A245" s="650"/>
      <c r="B245" s="111"/>
      <c r="C245" s="111"/>
      <c r="D245" s="116"/>
      <c r="E245" s="113" t="s">
        <v>4</v>
      </c>
      <c r="F245" s="114"/>
      <c r="G245" s="550"/>
      <c r="H245" s="551"/>
      <c r="I245" s="552"/>
      <c r="J245" s="108" t="s">
        <v>0</v>
      </c>
      <c r="K245" s="109"/>
      <c r="L245" s="109"/>
      <c r="M245" s="110"/>
      <c r="N245" s="2"/>
      <c r="V245" s="56"/>
    </row>
    <row r="246" spans="1:22" ht="24" thickTop="1" thickBot="1">
      <c r="A246" s="648">
        <f t="shared" ref="A246" si="54">A242+1</f>
        <v>58</v>
      </c>
      <c r="B246" s="380" t="s">
        <v>336</v>
      </c>
      <c r="C246" s="380" t="s">
        <v>338</v>
      </c>
      <c r="D246" s="380" t="s">
        <v>24</v>
      </c>
      <c r="E246" s="541" t="s">
        <v>340</v>
      </c>
      <c r="F246" s="541"/>
      <c r="G246" s="541" t="s">
        <v>332</v>
      </c>
      <c r="H246" s="542"/>
      <c r="I246" s="205"/>
      <c r="J246" s="101" t="s">
        <v>2</v>
      </c>
      <c r="K246" s="102"/>
      <c r="L246" s="102"/>
      <c r="M246" s="103"/>
      <c r="N246" s="2"/>
      <c r="V246" s="56"/>
    </row>
    <row r="247" spans="1:22" ht="13.5" thickBot="1">
      <c r="A247" s="649"/>
      <c r="B247" s="104"/>
      <c r="C247" s="104"/>
      <c r="D247" s="105"/>
      <c r="E247" s="104"/>
      <c r="F247" s="104"/>
      <c r="G247" s="543"/>
      <c r="H247" s="544"/>
      <c r="I247" s="545"/>
      <c r="J247" s="106" t="s">
        <v>2</v>
      </c>
      <c r="K247" s="106"/>
      <c r="L247" s="106"/>
      <c r="M247" s="115"/>
      <c r="N247" s="2"/>
      <c r="V247" s="56">
        <f>G247</f>
        <v>0</v>
      </c>
    </row>
    <row r="248" spans="1:22" ht="23.25" thickBot="1">
      <c r="A248" s="649"/>
      <c r="B248" s="382" t="s">
        <v>337</v>
      </c>
      <c r="C248" s="382" t="s">
        <v>339</v>
      </c>
      <c r="D248" s="382" t="s">
        <v>23</v>
      </c>
      <c r="E248" s="546" t="s">
        <v>341</v>
      </c>
      <c r="F248" s="546"/>
      <c r="G248" s="547"/>
      <c r="H248" s="548"/>
      <c r="I248" s="549"/>
      <c r="J248" s="108" t="s">
        <v>1</v>
      </c>
      <c r="K248" s="109"/>
      <c r="L248" s="109"/>
      <c r="M248" s="110"/>
      <c r="N248" s="2"/>
      <c r="V248" s="56"/>
    </row>
    <row r="249" spans="1:22" ht="13.5" thickBot="1">
      <c r="A249" s="650"/>
      <c r="B249" s="111"/>
      <c r="C249" s="111"/>
      <c r="D249" s="116"/>
      <c r="E249" s="113" t="s">
        <v>4</v>
      </c>
      <c r="F249" s="114"/>
      <c r="G249" s="550"/>
      <c r="H249" s="551"/>
      <c r="I249" s="552"/>
      <c r="J249" s="108" t="s">
        <v>0</v>
      </c>
      <c r="K249" s="109"/>
      <c r="L249" s="109"/>
      <c r="M249" s="110"/>
      <c r="N249" s="2"/>
      <c r="V249" s="56"/>
    </row>
    <row r="250" spans="1:22" ht="24" thickTop="1" thickBot="1">
      <c r="A250" s="648">
        <f t="shared" ref="A250" si="55">A246+1</f>
        <v>59</v>
      </c>
      <c r="B250" s="380" t="s">
        <v>336</v>
      </c>
      <c r="C250" s="380" t="s">
        <v>338</v>
      </c>
      <c r="D250" s="380" t="s">
        <v>24</v>
      </c>
      <c r="E250" s="541" t="s">
        <v>340</v>
      </c>
      <c r="F250" s="541"/>
      <c r="G250" s="541" t="s">
        <v>332</v>
      </c>
      <c r="H250" s="542"/>
      <c r="I250" s="205"/>
      <c r="J250" s="101" t="s">
        <v>2</v>
      </c>
      <c r="K250" s="102"/>
      <c r="L250" s="102"/>
      <c r="M250" s="103"/>
      <c r="N250" s="2"/>
      <c r="V250" s="56"/>
    </row>
    <row r="251" spans="1:22" ht="13.5" thickBot="1">
      <c r="A251" s="649"/>
      <c r="B251" s="104"/>
      <c r="C251" s="104"/>
      <c r="D251" s="105"/>
      <c r="E251" s="104"/>
      <c r="F251" s="104"/>
      <c r="G251" s="543"/>
      <c r="H251" s="544"/>
      <c r="I251" s="545"/>
      <c r="J251" s="106" t="s">
        <v>2</v>
      </c>
      <c r="K251" s="106"/>
      <c r="L251" s="106"/>
      <c r="M251" s="115"/>
      <c r="N251" s="2"/>
      <c r="V251" s="56">
        <f>G251</f>
        <v>0</v>
      </c>
    </row>
    <row r="252" spans="1:22" ht="23.25" thickBot="1">
      <c r="A252" s="649"/>
      <c r="B252" s="382" t="s">
        <v>337</v>
      </c>
      <c r="C252" s="382" t="s">
        <v>339</v>
      </c>
      <c r="D252" s="382" t="s">
        <v>23</v>
      </c>
      <c r="E252" s="546" t="s">
        <v>341</v>
      </c>
      <c r="F252" s="546"/>
      <c r="G252" s="547"/>
      <c r="H252" s="548"/>
      <c r="I252" s="549"/>
      <c r="J252" s="108" t="s">
        <v>1</v>
      </c>
      <c r="K252" s="109"/>
      <c r="L252" s="109"/>
      <c r="M252" s="110"/>
      <c r="N252" s="2"/>
      <c r="V252" s="56"/>
    </row>
    <row r="253" spans="1:22" ht="13.5" thickBot="1">
      <c r="A253" s="650"/>
      <c r="B253" s="111"/>
      <c r="C253" s="111"/>
      <c r="D253" s="116"/>
      <c r="E253" s="113" t="s">
        <v>4</v>
      </c>
      <c r="F253" s="114"/>
      <c r="G253" s="550"/>
      <c r="H253" s="551"/>
      <c r="I253" s="552"/>
      <c r="J253" s="108" t="s">
        <v>0</v>
      </c>
      <c r="K253" s="109"/>
      <c r="L253" s="109"/>
      <c r="M253" s="110"/>
      <c r="N253" s="2"/>
      <c r="V253" s="56"/>
    </row>
    <row r="254" spans="1:22" ht="24" thickTop="1" thickBot="1">
      <c r="A254" s="648">
        <f t="shared" ref="A254" si="56">A250+1</f>
        <v>60</v>
      </c>
      <c r="B254" s="380" t="s">
        <v>336</v>
      </c>
      <c r="C254" s="380" t="s">
        <v>338</v>
      </c>
      <c r="D254" s="380" t="s">
        <v>24</v>
      </c>
      <c r="E254" s="541" t="s">
        <v>340</v>
      </c>
      <c r="F254" s="541"/>
      <c r="G254" s="541" t="s">
        <v>332</v>
      </c>
      <c r="H254" s="542"/>
      <c r="I254" s="205"/>
      <c r="J254" s="101" t="s">
        <v>2</v>
      </c>
      <c r="K254" s="102"/>
      <c r="L254" s="102"/>
      <c r="M254" s="103"/>
      <c r="N254" s="2"/>
      <c r="V254" s="56"/>
    </row>
    <row r="255" spans="1:22" ht="13.5" thickBot="1">
      <c r="A255" s="649"/>
      <c r="B255" s="104"/>
      <c r="C255" s="104"/>
      <c r="D255" s="105"/>
      <c r="E255" s="104"/>
      <c r="F255" s="104"/>
      <c r="G255" s="543"/>
      <c r="H255" s="544"/>
      <c r="I255" s="545"/>
      <c r="J255" s="106" t="s">
        <v>2</v>
      </c>
      <c r="K255" s="106"/>
      <c r="L255" s="106"/>
      <c r="M255" s="115"/>
      <c r="N255" s="2"/>
      <c r="V255" s="56">
        <f>G255</f>
        <v>0</v>
      </c>
    </row>
    <row r="256" spans="1:22" ht="23.25" thickBot="1">
      <c r="A256" s="649"/>
      <c r="B256" s="382" t="s">
        <v>337</v>
      </c>
      <c r="C256" s="382" t="s">
        <v>339</v>
      </c>
      <c r="D256" s="382" t="s">
        <v>23</v>
      </c>
      <c r="E256" s="546" t="s">
        <v>341</v>
      </c>
      <c r="F256" s="546"/>
      <c r="G256" s="547"/>
      <c r="H256" s="548"/>
      <c r="I256" s="549"/>
      <c r="J256" s="108" t="s">
        <v>1</v>
      </c>
      <c r="K256" s="109"/>
      <c r="L256" s="109"/>
      <c r="M256" s="110"/>
      <c r="N256" s="2"/>
      <c r="V256" s="56"/>
    </row>
    <row r="257" spans="1:22" ht="13.5" thickBot="1">
      <c r="A257" s="650"/>
      <c r="B257" s="111"/>
      <c r="C257" s="111"/>
      <c r="D257" s="116"/>
      <c r="E257" s="113" t="s">
        <v>4</v>
      </c>
      <c r="F257" s="114"/>
      <c r="G257" s="550"/>
      <c r="H257" s="551"/>
      <c r="I257" s="552"/>
      <c r="J257" s="108" t="s">
        <v>0</v>
      </c>
      <c r="K257" s="109"/>
      <c r="L257" s="109"/>
      <c r="M257" s="110"/>
      <c r="N257" s="2"/>
      <c r="V257" s="56"/>
    </row>
    <row r="258" spans="1:22" ht="24" thickTop="1" thickBot="1">
      <c r="A258" s="648">
        <f t="shared" ref="A258" si="57">A254+1</f>
        <v>61</v>
      </c>
      <c r="B258" s="380" t="s">
        <v>336</v>
      </c>
      <c r="C258" s="380" t="s">
        <v>338</v>
      </c>
      <c r="D258" s="380" t="s">
        <v>24</v>
      </c>
      <c r="E258" s="541" t="s">
        <v>340</v>
      </c>
      <c r="F258" s="541"/>
      <c r="G258" s="541" t="s">
        <v>332</v>
      </c>
      <c r="H258" s="542"/>
      <c r="I258" s="205"/>
      <c r="J258" s="101" t="s">
        <v>2</v>
      </c>
      <c r="K258" s="102"/>
      <c r="L258" s="102"/>
      <c r="M258" s="103"/>
      <c r="N258" s="2"/>
      <c r="V258" s="56"/>
    </row>
    <row r="259" spans="1:22" ht="13.5" thickBot="1">
      <c r="A259" s="649"/>
      <c r="B259" s="104"/>
      <c r="C259" s="104"/>
      <c r="D259" s="105"/>
      <c r="E259" s="104"/>
      <c r="F259" s="104"/>
      <c r="G259" s="543"/>
      <c r="H259" s="544"/>
      <c r="I259" s="545"/>
      <c r="J259" s="106" t="s">
        <v>2</v>
      </c>
      <c r="K259" s="106"/>
      <c r="L259" s="106"/>
      <c r="M259" s="115"/>
      <c r="N259" s="2"/>
      <c r="V259" s="56">
        <f>G259</f>
        <v>0</v>
      </c>
    </row>
    <row r="260" spans="1:22" ht="23.25" thickBot="1">
      <c r="A260" s="649"/>
      <c r="B260" s="382" t="s">
        <v>337</v>
      </c>
      <c r="C260" s="382" t="s">
        <v>339</v>
      </c>
      <c r="D260" s="382" t="s">
        <v>23</v>
      </c>
      <c r="E260" s="546" t="s">
        <v>341</v>
      </c>
      <c r="F260" s="546"/>
      <c r="G260" s="547"/>
      <c r="H260" s="548"/>
      <c r="I260" s="549"/>
      <c r="J260" s="108" t="s">
        <v>1</v>
      </c>
      <c r="K260" s="109"/>
      <c r="L260" s="109"/>
      <c r="M260" s="110"/>
      <c r="N260" s="2"/>
      <c r="V260" s="56"/>
    </row>
    <row r="261" spans="1:22" ht="13.5" thickBot="1">
      <c r="A261" s="650"/>
      <c r="B261" s="111"/>
      <c r="C261" s="111"/>
      <c r="D261" s="116"/>
      <c r="E261" s="113" t="s">
        <v>4</v>
      </c>
      <c r="F261" s="114"/>
      <c r="G261" s="550"/>
      <c r="H261" s="551"/>
      <c r="I261" s="552"/>
      <c r="J261" s="108" t="s">
        <v>0</v>
      </c>
      <c r="K261" s="109"/>
      <c r="L261" s="109"/>
      <c r="M261" s="110"/>
      <c r="N261" s="2"/>
      <c r="V261" s="56"/>
    </row>
    <row r="262" spans="1:22" ht="24" thickTop="1" thickBot="1">
      <c r="A262" s="648">
        <f t="shared" ref="A262" si="58">A258+1</f>
        <v>62</v>
      </c>
      <c r="B262" s="380" t="s">
        <v>336</v>
      </c>
      <c r="C262" s="380" t="s">
        <v>338</v>
      </c>
      <c r="D262" s="380" t="s">
        <v>24</v>
      </c>
      <c r="E262" s="541" t="s">
        <v>340</v>
      </c>
      <c r="F262" s="541"/>
      <c r="G262" s="541" t="s">
        <v>332</v>
      </c>
      <c r="H262" s="542"/>
      <c r="I262" s="205"/>
      <c r="J262" s="101" t="s">
        <v>2</v>
      </c>
      <c r="K262" s="102"/>
      <c r="L262" s="102"/>
      <c r="M262" s="103"/>
      <c r="N262" s="2"/>
      <c r="V262" s="56"/>
    </row>
    <row r="263" spans="1:22" ht="13.5" thickBot="1">
      <c r="A263" s="649"/>
      <c r="B263" s="104"/>
      <c r="C263" s="104"/>
      <c r="D263" s="105"/>
      <c r="E263" s="104"/>
      <c r="F263" s="104"/>
      <c r="G263" s="543"/>
      <c r="H263" s="544"/>
      <c r="I263" s="545"/>
      <c r="J263" s="106" t="s">
        <v>2</v>
      </c>
      <c r="K263" s="106"/>
      <c r="L263" s="106"/>
      <c r="M263" s="115"/>
      <c r="N263" s="2"/>
      <c r="V263" s="56">
        <f>G263</f>
        <v>0</v>
      </c>
    </row>
    <row r="264" spans="1:22" ht="23.25" thickBot="1">
      <c r="A264" s="649"/>
      <c r="B264" s="382" t="s">
        <v>337</v>
      </c>
      <c r="C264" s="382" t="s">
        <v>339</v>
      </c>
      <c r="D264" s="382" t="s">
        <v>23</v>
      </c>
      <c r="E264" s="546" t="s">
        <v>341</v>
      </c>
      <c r="F264" s="546"/>
      <c r="G264" s="547"/>
      <c r="H264" s="548"/>
      <c r="I264" s="549"/>
      <c r="J264" s="108" t="s">
        <v>1</v>
      </c>
      <c r="K264" s="109"/>
      <c r="L264" s="109"/>
      <c r="M264" s="110"/>
      <c r="N264" s="2"/>
      <c r="V264" s="56"/>
    </row>
    <row r="265" spans="1:22" ht="13.5" thickBot="1">
      <c r="A265" s="650"/>
      <c r="B265" s="111"/>
      <c r="C265" s="111"/>
      <c r="D265" s="116"/>
      <c r="E265" s="113" t="s">
        <v>4</v>
      </c>
      <c r="F265" s="114"/>
      <c r="G265" s="550"/>
      <c r="H265" s="551"/>
      <c r="I265" s="552"/>
      <c r="J265" s="108" t="s">
        <v>0</v>
      </c>
      <c r="K265" s="109"/>
      <c r="L265" s="109"/>
      <c r="M265" s="110"/>
      <c r="N265" s="2"/>
      <c r="V265" s="56"/>
    </row>
    <row r="266" spans="1:22" ht="24" thickTop="1" thickBot="1">
      <c r="A266" s="648">
        <f t="shared" ref="A266" si="59">A262+1</f>
        <v>63</v>
      </c>
      <c r="B266" s="380" t="s">
        <v>336</v>
      </c>
      <c r="C266" s="380" t="s">
        <v>338</v>
      </c>
      <c r="D266" s="380" t="s">
        <v>24</v>
      </c>
      <c r="E266" s="541" t="s">
        <v>340</v>
      </c>
      <c r="F266" s="541"/>
      <c r="G266" s="541" t="s">
        <v>332</v>
      </c>
      <c r="H266" s="542"/>
      <c r="I266" s="205"/>
      <c r="J266" s="101" t="s">
        <v>2</v>
      </c>
      <c r="K266" s="102"/>
      <c r="L266" s="102"/>
      <c r="M266" s="103"/>
      <c r="N266" s="2"/>
      <c r="V266" s="56"/>
    </row>
    <row r="267" spans="1:22" ht="13.5" thickBot="1">
      <c r="A267" s="649"/>
      <c r="B267" s="104"/>
      <c r="C267" s="104"/>
      <c r="D267" s="105"/>
      <c r="E267" s="104"/>
      <c r="F267" s="104"/>
      <c r="G267" s="543"/>
      <c r="H267" s="544"/>
      <c r="I267" s="545"/>
      <c r="J267" s="106" t="s">
        <v>2</v>
      </c>
      <c r="K267" s="106"/>
      <c r="L267" s="106"/>
      <c r="M267" s="115"/>
      <c r="N267" s="2"/>
      <c r="V267" s="56">
        <f>G267</f>
        <v>0</v>
      </c>
    </row>
    <row r="268" spans="1:22" ht="23.25" thickBot="1">
      <c r="A268" s="649"/>
      <c r="B268" s="382" t="s">
        <v>337</v>
      </c>
      <c r="C268" s="382" t="s">
        <v>339</v>
      </c>
      <c r="D268" s="382" t="s">
        <v>23</v>
      </c>
      <c r="E268" s="546" t="s">
        <v>341</v>
      </c>
      <c r="F268" s="546"/>
      <c r="G268" s="547"/>
      <c r="H268" s="548"/>
      <c r="I268" s="549"/>
      <c r="J268" s="108" t="s">
        <v>1</v>
      </c>
      <c r="K268" s="109"/>
      <c r="L268" s="109"/>
      <c r="M268" s="110"/>
      <c r="N268" s="2"/>
      <c r="V268" s="56"/>
    </row>
    <row r="269" spans="1:22" ht="13.5" thickBot="1">
      <c r="A269" s="650"/>
      <c r="B269" s="111"/>
      <c r="C269" s="111"/>
      <c r="D269" s="116"/>
      <c r="E269" s="113" t="s">
        <v>4</v>
      </c>
      <c r="F269" s="114"/>
      <c r="G269" s="550"/>
      <c r="H269" s="551"/>
      <c r="I269" s="552"/>
      <c r="J269" s="108" t="s">
        <v>0</v>
      </c>
      <c r="K269" s="109"/>
      <c r="L269" s="109"/>
      <c r="M269" s="110"/>
      <c r="N269" s="2"/>
      <c r="V269" s="56"/>
    </row>
    <row r="270" spans="1:22" ht="24" thickTop="1" thickBot="1">
      <c r="A270" s="648">
        <f t="shared" ref="A270" si="60">A266+1</f>
        <v>64</v>
      </c>
      <c r="B270" s="380" t="s">
        <v>336</v>
      </c>
      <c r="C270" s="380" t="s">
        <v>338</v>
      </c>
      <c r="D270" s="380" t="s">
        <v>24</v>
      </c>
      <c r="E270" s="541" t="s">
        <v>340</v>
      </c>
      <c r="F270" s="541"/>
      <c r="G270" s="541" t="s">
        <v>332</v>
      </c>
      <c r="H270" s="542"/>
      <c r="I270" s="205"/>
      <c r="J270" s="101" t="s">
        <v>2</v>
      </c>
      <c r="K270" s="102"/>
      <c r="L270" s="102"/>
      <c r="M270" s="103"/>
      <c r="N270" s="2"/>
      <c r="V270" s="56"/>
    </row>
    <row r="271" spans="1:22" ht="13.5" thickBot="1">
      <c r="A271" s="649"/>
      <c r="B271" s="104"/>
      <c r="C271" s="104"/>
      <c r="D271" s="105"/>
      <c r="E271" s="104"/>
      <c r="F271" s="104"/>
      <c r="G271" s="543"/>
      <c r="H271" s="544"/>
      <c r="I271" s="545"/>
      <c r="J271" s="106" t="s">
        <v>2</v>
      </c>
      <c r="K271" s="106"/>
      <c r="L271" s="106"/>
      <c r="M271" s="115"/>
      <c r="N271" s="2"/>
      <c r="V271" s="56">
        <f>G271</f>
        <v>0</v>
      </c>
    </row>
    <row r="272" spans="1:22" ht="23.25" thickBot="1">
      <c r="A272" s="649"/>
      <c r="B272" s="382" t="s">
        <v>337</v>
      </c>
      <c r="C272" s="382" t="s">
        <v>339</v>
      </c>
      <c r="D272" s="382" t="s">
        <v>23</v>
      </c>
      <c r="E272" s="546" t="s">
        <v>341</v>
      </c>
      <c r="F272" s="546"/>
      <c r="G272" s="547"/>
      <c r="H272" s="548"/>
      <c r="I272" s="549"/>
      <c r="J272" s="108" t="s">
        <v>1</v>
      </c>
      <c r="K272" s="109"/>
      <c r="L272" s="109"/>
      <c r="M272" s="110"/>
      <c r="N272" s="2"/>
      <c r="V272" s="56"/>
    </row>
    <row r="273" spans="1:22" ht="13.5" thickBot="1">
      <c r="A273" s="650"/>
      <c r="B273" s="111"/>
      <c r="C273" s="111"/>
      <c r="D273" s="116"/>
      <c r="E273" s="113" t="s">
        <v>4</v>
      </c>
      <c r="F273" s="114"/>
      <c r="G273" s="550"/>
      <c r="H273" s="551"/>
      <c r="I273" s="552"/>
      <c r="J273" s="108" t="s">
        <v>0</v>
      </c>
      <c r="K273" s="109"/>
      <c r="L273" s="109"/>
      <c r="M273" s="110"/>
      <c r="N273" s="2"/>
      <c r="V273" s="56"/>
    </row>
    <row r="274" spans="1:22" ht="24" thickTop="1" thickBot="1">
      <c r="A274" s="648">
        <f t="shared" ref="A274" si="61">A270+1</f>
        <v>65</v>
      </c>
      <c r="B274" s="380" t="s">
        <v>336</v>
      </c>
      <c r="C274" s="380" t="s">
        <v>338</v>
      </c>
      <c r="D274" s="380" t="s">
        <v>24</v>
      </c>
      <c r="E274" s="541" t="s">
        <v>340</v>
      </c>
      <c r="F274" s="541"/>
      <c r="G274" s="541" t="s">
        <v>332</v>
      </c>
      <c r="H274" s="542"/>
      <c r="I274" s="205"/>
      <c r="J274" s="101" t="s">
        <v>2</v>
      </c>
      <c r="K274" s="102"/>
      <c r="L274" s="102"/>
      <c r="M274" s="103"/>
      <c r="N274" s="2"/>
      <c r="V274" s="56"/>
    </row>
    <row r="275" spans="1:22" ht="13.5" thickBot="1">
      <c r="A275" s="649"/>
      <c r="B275" s="104"/>
      <c r="C275" s="104"/>
      <c r="D275" s="105"/>
      <c r="E275" s="104"/>
      <c r="F275" s="104"/>
      <c r="G275" s="543"/>
      <c r="H275" s="544"/>
      <c r="I275" s="545"/>
      <c r="J275" s="106" t="s">
        <v>2</v>
      </c>
      <c r="K275" s="106"/>
      <c r="L275" s="106"/>
      <c r="M275" s="115"/>
      <c r="N275" s="2"/>
      <c r="V275" s="56">
        <f>G275</f>
        <v>0</v>
      </c>
    </row>
    <row r="276" spans="1:22" ht="23.25" thickBot="1">
      <c r="A276" s="649"/>
      <c r="B276" s="382" t="s">
        <v>337</v>
      </c>
      <c r="C276" s="382" t="s">
        <v>339</v>
      </c>
      <c r="D276" s="382" t="s">
        <v>23</v>
      </c>
      <c r="E276" s="546" t="s">
        <v>341</v>
      </c>
      <c r="F276" s="546"/>
      <c r="G276" s="547"/>
      <c r="H276" s="548"/>
      <c r="I276" s="549"/>
      <c r="J276" s="108" t="s">
        <v>1</v>
      </c>
      <c r="K276" s="109"/>
      <c r="L276" s="109"/>
      <c r="M276" s="110"/>
      <c r="N276" s="2"/>
      <c r="V276" s="56"/>
    </row>
    <row r="277" spans="1:22" ht="13.5" thickBot="1">
      <c r="A277" s="650"/>
      <c r="B277" s="111"/>
      <c r="C277" s="111"/>
      <c r="D277" s="116"/>
      <c r="E277" s="113" t="s">
        <v>4</v>
      </c>
      <c r="F277" s="114"/>
      <c r="G277" s="550"/>
      <c r="H277" s="551"/>
      <c r="I277" s="552"/>
      <c r="J277" s="108" t="s">
        <v>0</v>
      </c>
      <c r="K277" s="109"/>
      <c r="L277" s="109"/>
      <c r="M277" s="110"/>
      <c r="N277" s="2"/>
      <c r="V277" s="56"/>
    </row>
    <row r="278" spans="1:22" ht="24" thickTop="1" thickBot="1">
      <c r="A278" s="648">
        <f t="shared" ref="A278" si="62">A274+1</f>
        <v>66</v>
      </c>
      <c r="B278" s="380" t="s">
        <v>336</v>
      </c>
      <c r="C278" s="380" t="s">
        <v>338</v>
      </c>
      <c r="D278" s="380" t="s">
        <v>24</v>
      </c>
      <c r="E278" s="541" t="s">
        <v>340</v>
      </c>
      <c r="F278" s="541"/>
      <c r="G278" s="541" t="s">
        <v>332</v>
      </c>
      <c r="H278" s="542"/>
      <c r="I278" s="205"/>
      <c r="J278" s="101" t="s">
        <v>2</v>
      </c>
      <c r="K278" s="102"/>
      <c r="L278" s="102"/>
      <c r="M278" s="103"/>
      <c r="N278" s="2"/>
      <c r="V278" s="56"/>
    </row>
    <row r="279" spans="1:22" ht="13.5" thickBot="1">
      <c r="A279" s="649"/>
      <c r="B279" s="104"/>
      <c r="C279" s="104"/>
      <c r="D279" s="105"/>
      <c r="E279" s="104"/>
      <c r="F279" s="104"/>
      <c r="G279" s="543"/>
      <c r="H279" s="544"/>
      <c r="I279" s="545"/>
      <c r="J279" s="106" t="s">
        <v>2</v>
      </c>
      <c r="K279" s="106"/>
      <c r="L279" s="106"/>
      <c r="M279" s="115"/>
      <c r="N279" s="2"/>
      <c r="V279" s="56">
        <f>G279</f>
        <v>0</v>
      </c>
    </row>
    <row r="280" spans="1:22" ht="23.25" thickBot="1">
      <c r="A280" s="649"/>
      <c r="B280" s="382" t="s">
        <v>337</v>
      </c>
      <c r="C280" s="382" t="s">
        <v>339</v>
      </c>
      <c r="D280" s="382" t="s">
        <v>23</v>
      </c>
      <c r="E280" s="546" t="s">
        <v>341</v>
      </c>
      <c r="F280" s="546"/>
      <c r="G280" s="547"/>
      <c r="H280" s="548"/>
      <c r="I280" s="549"/>
      <c r="J280" s="108" t="s">
        <v>1</v>
      </c>
      <c r="K280" s="109"/>
      <c r="L280" s="109"/>
      <c r="M280" s="110"/>
      <c r="N280" s="2"/>
      <c r="V280" s="56"/>
    </row>
    <row r="281" spans="1:22" ht="13.5" thickBot="1">
      <c r="A281" s="650"/>
      <c r="B281" s="111"/>
      <c r="C281" s="111"/>
      <c r="D281" s="116"/>
      <c r="E281" s="113" t="s">
        <v>4</v>
      </c>
      <c r="F281" s="114"/>
      <c r="G281" s="550"/>
      <c r="H281" s="551"/>
      <c r="I281" s="552"/>
      <c r="J281" s="108" t="s">
        <v>0</v>
      </c>
      <c r="K281" s="109"/>
      <c r="L281" s="109"/>
      <c r="M281" s="110"/>
      <c r="N281" s="2"/>
      <c r="V281" s="56"/>
    </row>
    <row r="282" spans="1:22" ht="24" thickTop="1" thickBot="1">
      <c r="A282" s="648">
        <f t="shared" ref="A282" si="63">A278+1</f>
        <v>67</v>
      </c>
      <c r="B282" s="380" t="s">
        <v>336</v>
      </c>
      <c r="C282" s="380" t="s">
        <v>338</v>
      </c>
      <c r="D282" s="380" t="s">
        <v>24</v>
      </c>
      <c r="E282" s="541" t="s">
        <v>340</v>
      </c>
      <c r="F282" s="541"/>
      <c r="G282" s="541" t="s">
        <v>332</v>
      </c>
      <c r="H282" s="542"/>
      <c r="I282" s="205"/>
      <c r="J282" s="101" t="s">
        <v>2</v>
      </c>
      <c r="K282" s="102"/>
      <c r="L282" s="102"/>
      <c r="M282" s="103"/>
      <c r="N282" s="2"/>
      <c r="V282" s="56"/>
    </row>
    <row r="283" spans="1:22" ht="13.5" thickBot="1">
      <c r="A283" s="649"/>
      <c r="B283" s="104"/>
      <c r="C283" s="104"/>
      <c r="D283" s="105"/>
      <c r="E283" s="104"/>
      <c r="F283" s="104"/>
      <c r="G283" s="543"/>
      <c r="H283" s="544"/>
      <c r="I283" s="545"/>
      <c r="J283" s="106" t="s">
        <v>2</v>
      </c>
      <c r="K283" s="106"/>
      <c r="L283" s="106"/>
      <c r="M283" s="115"/>
      <c r="N283" s="2"/>
      <c r="V283" s="56">
        <f>G283</f>
        <v>0</v>
      </c>
    </row>
    <row r="284" spans="1:22" ht="23.25" thickBot="1">
      <c r="A284" s="649"/>
      <c r="B284" s="382" t="s">
        <v>337</v>
      </c>
      <c r="C284" s="382" t="s">
        <v>339</v>
      </c>
      <c r="D284" s="382" t="s">
        <v>23</v>
      </c>
      <c r="E284" s="546" t="s">
        <v>341</v>
      </c>
      <c r="F284" s="546"/>
      <c r="G284" s="547"/>
      <c r="H284" s="548"/>
      <c r="I284" s="549"/>
      <c r="J284" s="108" t="s">
        <v>1</v>
      </c>
      <c r="K284" s="109"/>
      <c r="L284" s="109"/>
      <c r="M284" s="110"/>
      <c r="N284" s="2"/>
      <c r="V284" s="56"/>
    </row>
    <row r="285" spans="1:22" ht="13.5" thickBot="1">
      <c r="A285" s="650"/>
      <c r="B285" s="111"/>
      <c r="C285" s="111"/>
      <c r="D285" s="116"/>
      <c r="E285" s="113" t="s">
        <v>4</v>
      </c>
      <c r="F285" s="114"/>
      <c r="G285" s="550"/>
      <c r="H285" s="551"/>
      <c r="I285" s="552"/>
      <c r="J285" s="108" t="s">
        <v>0</v>
      </c>
      <c r="K285" s="109"/>
      <c r="L285" s="109"/>
      <c r="M285" s="110"/>
      <c r="N285" s="2"/>
      <c r="V285" s="56"/>
    </row>
    <row r="286" spans="1:22" ht="24" thickTop="1" thickBot="1">
      <c r="A286" s="648">
        <f t="shared" ref="A286" si="64">A282+1</f>
        <v>68</v>
      </c>
      <c r="B286" s="380" t="s">
        <v>336</v>
      </c>
      <c r="C286" s="380" t="s">
        <v>338</v>
      </c>
      <c r="D286" s="380" t="s">
        <v>24</v>
      </c>
      <c r="E286" s="541" t="s">
        <v>340</v>
      </c>
      <c r="F286" s="541"/>
      <c r="G286" s="541" t="s">
        <v>332</v>
      </c>
      <c r="H286" s="542"/>
      <c r="I286" s="205"/>
      <c r="J286" s="101" t="s">
        <v>2</v>
      </c>
      <c r="K286" s="102"/>
      <c r="L286" s="102"/>
      <c r="M286" s="103"/>
      <c r="N286" s="2"/>
      <c r="V286" s="56"/>
    </row>
    <row r="287" spans="1:22" ht="13.5" thickBot="1">
      <c r="A287" s="649"/>
      <c r="B287" s="104"/>
      <c r="C287" s="104"/>
      <c r="D287" s="105"/>
      <c r="E287" s="104"/>
      <c r="F287" s="104"/>
      <c r="G287" s="543"/>
      <c r="H287" s="544"/>
      <c r="I287" s="545"/>
      <c r="J287" s="106" t="s">
        <v>2</v>
      </c>
      <c r="K287" s="106"/>
      <c r="L287" s="106"/>
      <c r="M287" s="115"/>
      <c r="N287" s="2"/>
      <c r="V287" s="56">
        <f>G287</f>
        <v>0</v>
      </c>
    </row>
    <row r="288" spans="1:22" ht="23.25" thickBot="1">
      <c r="A288" s="649"/>
      <c r="B288" s="382" t="s">
        <v>337</v>
      </c>
      <c r="C288" s="382" t="s">
        <v>339</v>
      </c>
      <c r="D288" s="382" t="s">
        <v>23</v>
      </c>
      <c r="E288" s="546" t="s">
        <v>341</v>
      </c>
      <c r="F288" s="546"/>
      <c r="G288" s="547"/>
      <c r="H288" s="548"/>
      <c r="I288" s="549"/>
      <c r="J288" s="108" t="s">
        <v>1</v>
      </c>
      <c r="K288" s="109"/>
      <c r="L288" s="109"/>
      <c r="M288" s="110"/>
      <c r="N288" s="2"/>
      <c r="V288" s="56"/>
    </row>
    <row r="289" spans="1:22" ht="13.5" thickBot="1">
      <c r="A289" s="650"/>
      <c r="B289" s="111"/>
      <c r="C289" s="111"/>
      <c r="D289" s="116"/>
      <c r="E289" s="113" t="s">
        <v>4</v>
      </c>
      <c r="F289" s="114"/>
      <c r="G289" s="550"/>
      <c r="H289" s="551"/>
      <c r="I289" s="552"/>
      <c r="J289" s="108" t="s">
        <v>0</v>
      </c>
      <c r="K289" s="109"/>
      <c r="L289" s="109"/>
      <c r="M289" s="110"/>
      <c r="N289" s="2"/>
      <c r="V289" s="56"/>
    </row>
    <row r="290" spans="1:22" ht="24" thickTop="1" thickBot="1">
      <c r="A290" s="648">
        <f t="shared" ref="A290" si="65">A286+1</f>
        <v>69</v>
      </c>
      <c r="B290" s="380" t="s">
        <v>336</v>
      </c>
      <c r="C290" s="380" t="s">
        <v>338</v>
      </c>
      <c r="D290" s="380" t="s">
        <v>24</v>
      </c>
      <c r="E290" s="541" t="s">
        <v>340</v>
      </c>
      <c r="F290" s="541"/>
      <c r="G290" s="541" t="s">
        <v>332</v>
      </c>
      <c r="H290" s="542"/>
      <c r="I290" s="205"/>
      <c r="J290" s="101" t="s">
        <v>2</v>
      </c>
      <c r="K290" s="102"/>
      <c r="L290" s="102"/>
      <c r="M290" s="103"/>
      <c r="N290" s="2"/>
      <c r="V290" s="56"/>
    </row>
    <row r="291" spans="1:22" ht="13.5" thickBot="1">
      <c r="A291" s="649"/>
      <c r="B291" s="104"/>
      <c r="C291" s="104"/>
      <c r="D291" s="105"/>
      <c r="E291" s="104"/>
      <c r="F291" s="104"/>
      <c r="G291" s="543"/>
      <c r="H291" s="544"/>
      <c r="I291" s="545"/>
      <c r="J291" s="106" t="s">
        <v>2</v>
      </c>
      <c r="K291" s="106"/>
      <c r="L291" s="106"/>
      <c r="M291" s="115"/>
      <c r="N291" s="2"/>
      <c r="V291" s="56">
        <f>G291</f>
        <v>0</v>
      </c>
    </row>
    <row r="292" spans="1:22" ht="23.25" thickBot="1">
      <c r="A292" s="649"/>
      <c r="B292" s="382" t="s">
        <v>337</v>
      </c>
      <c r="C292" s="382" t="s">
        <v>339</v>
      </c>
      <c r="D292" s="382" t="s">
        <v>23</v>
      </c>
      <c r="E292" s="546" t="s">
        <v>341</v>
      </c>
      <c r="F292" s="546"/>
      <c r="G292" s="547"/>
      <c r="H292" s="548"/>
      <c r="I292" s="549"/>
      <c r="J292" s="108" t="s">
        <v>1</v>
      </c>
      <c r="K292" s="109"/>
      <c r="L292" s="109"/>
      <c r="M292" s="110"/>
      <c r="N292" s="2"/>
      <c r="V292" s="56"/>
    </row>
    <row r="293" spans="1:22" ht="13.5" thickBot="1">
      <c r="A293" s="650"/>
      <c r="B293" s="111"/>
      <c r="C293" s="111"/>
      <c r="D293" s="116"/>
      <c r="E293" s="113" t="s">
        <v>4</v>
      </c>
      <c r="F293" s="114"/>
      <c r="G293" s="550"/>
      <c r="H293" s="551"/>
      <c r="I293" s="552"/>
      <c r="J293" s="108" t="s">
        <v>0</v>
      </c>
      <c r="K293" s="109"/>
      <c r="L293" s="109"/>
      <c r="M293" s="110"/>
      <c r="N293" s="2"/>
      <c r="V293" s="56"/>
    </row>
    <row r="294" spans="1:22" ht="24" thickTop="1" thickBot="1">
      <c r="A294" s="648">
        <f t="shared" ref="A294" si="66">A290+1</f>
        <v>70</v>
      </c>
      <c r="B294" s="380" t="s">
        <v>336</v>
      </c>
      <c r="C294" s="380" t="s">
        <v>338</v>
      </c>
      <c r="D294" s="380" t="s">
        <v>24</v>
      </c>
      <c r="E294" s="541" t="s">
        <v>340</v>
      </c>
      <c r="F294" s="541"/>
      <c r="G294" s="541" t="s">
        <v>332</v>
      </c>
      <c r="H294" s="542"/>
      <c r="I294" s="205"/>
      <c r="J294" s="101" t="s">
        <v>2</v>
      </c>
      <c r="K294" s="102"/>
      <c r="L294" s="102"/>
      <c r="M294" s="103"/>
      <c r="N294" s="2"/>
      <c r="V294" s="56"/>
    </row>
    <row r="295" spans="1:22" ht="13.5" thickBot="1">
      <c r="A295" s="649"/>
      <c r="B295" s="104"/>
      <c r="C295" s="104"/>
      <c r="D295" s="105"/>
      <c r="E295" s="104"/>
      <c r="F295" s="104"/>
      <c r="G295" s="543"/>
      <c r="H295" s="544"/>
      <c r="I295" s="545"/>
      <c r="J295" s="106" t="s">
        <v>2</v>
      </c>
      <c r="K295" s="106"/>
      <c r="L295" s="106"/>
      <c r="M295" s="115"/>
      <c r="N295" s="2"/>
      <c r="V295" s="56">
        <f>G295</f>
        <v>0</v>
      </c>
    </row>
    <row r="296" spans="1:22" ht="23.25" thickBot="1">
      <c r="A296" s="649"/>
      <c r="B296" s="382" t="s">
        <v>337</v>
      </c>
      <c r="C296" s="382" t="s">
        <v>339</v>
      </c>
      <c r="D296" s="382" t="s">
        <v>23</v>
      </c>
      <c r="E296" s="546" t="s">
        <v>341</v>
      </c>
      <c r="F296" s="546"/>
      <c r="G296" s="547"/>
      <c r="H296" s="548"/>
      <c r="I296" s="549"/>
      <c r="J296" s="108" t="s">
        <v>1</v>
      </c>
      <c r="K296" s="109"/>
      <c r="L296" s="109"/>
      <c r="M296" s="110"/>
      <c r="N296" s="2"/>
      <c r="V296" s="56"/>
    </row>
    <row r="297" spans="1:22" ht="13.5" thickBot="1">
      <c r="A297" s="650"/>
      <c r="B297" s="111"/>
      <c r="C297" s="111"/>
      <c r="D297" s="116"/>
      <c r="E297" s="113" t="s">
        <v>4</v>
      </c>
      <c r="F297" s="114"/>
      <c r="G297" s="550"/>
      <c r="H297" s="551"/>
      <c r="I297" s="552"/>
      <c r="J297" s="108" t="s">
        <v>0</v>
      </c>
      <c r="K297" s="109"/>
      <c r="L297" s="109"/>
      <c r="M297" s="110"/>
      <c r="N297" s="2"/>
      <c r="V297" s="56"/>
    </row>
    <row r="298" spans="1:22" ht="24" thickTop="1" thickBot="1">
      <c r="A298" s="648">
        <f t="shared" ref="A298" si="67">A294+1</f>
        <v>71</v>
      </c>
      <c r="B298" s="380" t="s">
        <v>336</v>
      </c>
      <c r="C298" s="380" t="s">
        <v>338</v>
      </c>
      <c r="D298" s="380" t="s">
        <v>24</v>
      </c>
      <c r="E298" s="541" t="s">
        <v>340</v>
      </c>
      <c r="F298" s="541"/>
      <c r="G298" s="541" t="s">
        <v>332</v>
      </c>
      <c r="H298" s="542"/>
      <c r="I298" s="205"/>
      <c r="J298" s="101" t="s">
        <v>2</v>
      </c>
      <c r="K298" s="102"/>
      <c r="L298" s="102"/>
      <c r="M298" s="103"/>
      <c r="N298" s="2"/>
      <c r="V298" s="56"/>
    </row>
    <row r="299" spans="1:22" ht="13.5" thickBot="1">
      <c r="A299" s="649"/>
      <c r="B299" s="104"/>
      <c r="C299" s="104"/>
      <c r="D299" s="105"/>
      <c r="E299" s="104"/>
      <c r="F299" s="104"/>
      <c r="G299" s="543"/>
      <c r="H299" s="544"/>
      <c r="I299" s="545"/>
      <c r="J299" s="106" t="s">
        <v>2</v>
      </c>
      <c r="K299" s="106"/>
      <c r="L299" s="106"/>
      <c r="M299" s="115"/>
      <c r="N299" s="2"/>
      <c r="V299" s="56">
        <f>G299</f>
        <v>0</v>
      </c>
    </row>
    <row r="300" spans="1:22" ht="23.25" thickBot="1">
      <c r="A300" s="649"/>
      <c r="B300" s="382" t="s">
        <v>337</v>
      </c>
      <c r="C300" s="382" t="s">
        <v>339</v>
      </c>
      <c r="D300" s="382" t="s">
        <v>23</v>
      </c>
      <c r="E300" s="546" t="s">
        <v>341</v>
      </c>
      <c r="F300" s="546"/>
      <c r="G300" s="547"/>
      <c r="H300" s="548"/>
      <c r="I300" s="549"/>
      <c r="J300" s="108" t="s">
        <v>1</v>
      </c>
      <c r="K300" s="109"/>
      <c r="L300" s="109"/>
      <c r="M300" s="110"/>
      <c r="N300" s="2"/>
      <c r="V300" s="56"/>
    </row>
    <row r="301" spans="1:22" ht="13.5" thickBot="1">
      <c r="A301" s="650"/>
      <c r="B301" s="111"/>
      <c r="C301" s="111"/>
      <c r="D301" s="116"/>
      <c r="E301" s="113" t="s">
        <v>4</v>
      </c>
      <c r="F301" s="114"/>
      <c r="G301" s="550"/>
      <c r="H301" s="551"/>
      <c r="I301" s="552"/>
      <c r="J301" s="108" t="s">
        <v>0</v>
      </c>
      <c r="K301" s="109"/>
      <c r="L301" s="109"/>
      <c r="M301" s="110"/>
      <c r="N301" s="2"/>
      <c r="V301" s="56"/>
    </row>
    <row r="302" spans="1:22" ht="24" thickTop="1" thickBot="1">
      <c r="A302" s="648">
        <f t="shared" ref="A302" si="68">A298+1</f>
        <v>72</v>
      </c>
      <c r="B302" s="380" t="s">
        <v>336</v>
      </c>
      <c r="C302" s="380" t="s">
        <v>338</v>
      </c>
      <c r="D302" s="380" t="s">
        <v>24</v>
      </c>
      <c r="E302" s="541" t="s">
        <v>340</v>
      </c>
      <c r="F302" s="541"/>
      <c r="G302" s="541" t="s">
        <v>332</v>
      </c>
      <c r="H302" s="542"/>
      <c r="I302" s="205"/>
      <c r="J302" s="101" t="s">
        <v>2</v>
      </c>
      <c r="K302" s="102"/>
      <c r="L302" s="102"/>
      <c r="M302" s="103"/>
      <c r="N302" s="2"/>
      <c r="V302" s="56"/>
    </row>
    <row r="303" spans="1:22" ht="13.5" thickBot="1">
      <c r="A303" s="649"/>
      <c r="B303" s="104"/>
      <c r="C303" s="104"/>
      <c r="D303" s="105"/>
      <c r="E303" s="104"/>
      <c r="F303" s="104"/>
      <c r="G303" s="543"/>
      <c r="H303" s="544"/>
      <c r="I303" s="545"/>
      <c r="J303" s="106" t="s">
        <v>2</v>
      </c>
      <c r="K303" s="106"/>
      <c r="L303" s="106"/>
      <c r="M303" s="115"/>
      <c r="N303" s="2"/>
      <c r="V303" s="56">
        <f>G303</f>
        <v>0</v>
      </c>
    </row>
    <row r="304" spans="1:22" ht="23.25" thickBot="1">
      <c r="A304" s="649"/>
      <c r="B304" s="382" t="s">
        <v>337</v>
      </c>
      <c r="C304" s="382" t="s">
        <v>339</v>
      </c>
      <c r="D304" s="382" t="s">
        <v>23</v>
      </c>
      <c r="E304" s="546" t="s">
        <v>341</v>
      </c>
      <c r="F304" s="546"/>
      <c r="G304" s="547"/>
      <c r="H304" s="548"/>
      <c r="I304" s="549"/>
      <c r="J304" s="108" t="s">
        <v>1</v>
      </c>
      <c r="K304" s="109"/>
      <c r="L304" s="109"/>
      <c r="M304" s="110"/>
      <c r="N304" s="2"/>
      <c r="V304" s="56"/>
    </row>
    <row r="305" spans="1:22" ht="13.5" thickBot="1">
      <c r="A305" s="650"/>
      <c r="B305" s="111"/>
      <c r="C305" s="111"/>
      <c r="D305" s="116"/>
      <c r="E305" s="113" t="s">
        <v>4</v>
      </c>
      <c r="F305" s="114"/>
      <c r="G305" s="550"/>
      <c r="H305" s="551"/>
      <c r="I305" s="552"/>
      <c r="J305" s="108" t="s">
        <v>0</v>
      </c>
      <c r="K305" s="109"/>
      <c r="L305" s="109"/>
      <c r="M305" s="110"/>
      <c r="N305" s="2"/>
      <c r="V305" s="56"/>
    </row>
    <row r="306" spans="1:22" ht="24" thickTop="1" thickBot="1">
      <c r="A306" s="648">
        <f t="shared" ref="A306" si="69">A302+1</f>
        <v>73</v>
      </c>
      <c r="B306" s="380" t="s">
        <v>336</v>
      </c>
      <c r="C306" s="380" t="s">
        <v>338</v>
      </c>
      <c r="D306" s="380" t="s">
        <v>24</v>
      </c>
      <c r="E306" s="541" t="s">
        <v>340</v>
      </c>
      <c r="F306" s="541"/>
      <c r="G306" s="541" t="s">
        <v>332</v>
      </c>
      <c r="H306" s="542"/>
      <c r="I306" s="205"/>
      <c r="J306" s="101" t="s">
        <v>2</v>
      </c>
      <c r="K306" s="102"/>
      <c r="L306" s="102"/>
      <c r="M306" s="103"/>
      <c r="N306" s="2"/>
      <c r="V306" s="56"/>
    </row>
    <row r="307" spans="1:22" ht="13.5" thickBot="1">
      <c r="A307" s="649"/>
      <c r="B307" s="104"/>
      <c r="C307" s="104"/>
      <c r="D307" s="105"/>
      <c r="E307" s="104"/>
      <c r="F307" s="104"/>
      <c r="G307" s="543"/>
      <c r="H307" s="544"/>
      <c r="I307" s="545"/>
      <c r="J307" s="106" t="s">
        <v>2</v>
      </c>
      <c r="K307" s="106"/>
      <c r="L307" s="106"/>
      <c r="M307" s="115"/>
      <c r="N307" s="2"/>
      <c r="V307" s="56">
        <f>G307</f>
        <v>0</v>
      </c>
    </row>
    <row r="308" spans="1:22" ht="23.25" thickBot="1">
      <c r="A308" s="649"/>
      <c r="B308" s="382" t="s">
        <v>337</v>
      </c>
      <c r="C308" s="382" t="s">
        <v>339</v>
      </c>
      <c r="D308" s="382" t="s">
        <v>23</v>
      </c>
      <c r="E308" s="546" t="s">
        <v>341</v>
      </c>
      <c r="F308" s="546"/>
      <c r="G308" s="547"/>
      <c r="H308" s="548"/>
      <c r="I308" s="549"/>
      <c r="J308" s="108" t="s">
        <v>1</v>
      </c>
      <c r="K308" s="109"/>
      <c r="L308" s="109"/>
      <c r="M308" s="110"/>
      <c r="N308" s="2"/>
      <c r="V308" s="56"/>
    </row>
    <row r="309" spans="1:22" ht="13.5" thickBot="1">
      <c r="A309" s="650"/>
      <c r="B309" s="111"/>
      <c r="C309" s="111"/>
      <c r="D309" s="116"/>
      <c r="E309" s="113" t="s">
        <v>4</v>
      </c>
      <c r="F309" s="114"/>
      <c r="G309" s="550"/>
      <c r="H309" s="551"/>
      <c r="I309" s="552"/>
      <c r="J309" s="108" t="s">
        <v>0</v>
      </c>
      <c r="K309" s="109"/>
      <c r="L309" s="109"/>
      <c r="M309" s="110"/>
      <c r="N309" s="2"/>
      <c r="V309" s="56"/>
    </row>
    <row r="310" spans="1:22" ht="24" thickTop="1" thickBot="1">
      <c r="A310" s="648">
        <f t="shared" ref="A310" si="70">A306+1</f>
        <v>74</v>
      </c>
      <c r="B310" s="380" t="s">
        <v>336</v>
      </c>
      <c r="C310" s="380" t="s">
        <v>338</v>
      </c>
      <c r="D310" s="380" t="s">
        <v>24</v>
      </c>
      <c r="E310" s="541" t="s">
        <v>340</v>
      </c>
      <c r="F310" s="541"/>
      <c r="G310" s="541" t="s">
        <v>332</v>
      </c>
      <c r="H310" s="542"/>
      <c r="I310" s="205"/>
      <c r="J310" s="101" t="s">
        <v>2</v>
      </c>
      <c r="K310" s="102"/>
      <c r="L310" s="102"/>
      <c r="M310" s="103"/>
      <c r="N310" s="2"/>
      <c r="V310" s="56"/>
    </row>
    <row r="311" spans="1:22" ht="13.5" thickBot="1">
      <c r="A311" s="649"/>
      <c r="B311" s="104"/>
      <c r="C311" s="104"/>
      <c r="D311" s="105"/>
      <c r="E311" s="104"/>
      <c r="F311" s="104"/>
      <c r="G311" s="543"/>
      <c r="H311" s="544"/>
      <c r="I311" s="545"/>
      <c r="J311" s="106" t="s">
        <v>2</v>
      </c>
      <c r="K311" s="106"/>
      <c r="L311" s="106"/>
      <c r="M311" s="115"/>
      <c r="N311" s="2"/>
      <c r="V311" s="56">
        <f>G311</f>
        <v>0</v>
      </c>
    </row>
    <row r="312" spans="1:22" ht="23.25" thickBot="1">
      <c r="A312" s="649"/>
      <c r="B312" s="382" t="s">
        <v>337</v>
      </c>
      <c r="C312" s="382" t="s">
        <v>339</v>
      </c>
      <c r="D312" s="382" t="s">
        <v>23</v>
      </c>
      <c r="E312" s="546" t="s">
        <v>341</v>
      </c>
      <c r="F312" s="546"/>
      <c r="G312" s="547"/>
      <c r="H312" s="548"/>
      <c r="I312" s="549"/>
      <c r="J312" s="108" t="s">
        <v>1</v>
      </c>
      <c r="K312" s="109"/>
      <c r="L312" s="109"/>
      <c r="M312" s="110"/>
      <c r="N312" s="2"/>
      <c r="V312" s="56"/>
    </row>
    <row r="313" spans="1:22" ht="13.5" thickBot="1">
      <c r="A313" s="650"/>
      <c r="B313" s="111"/>
      <c r="C313" s="111"/>
      <c r="D313" s="116"/>
      <c r="E313" s="113" t="s">
        <v>4</v>
      </c>
      <c r="F313" s="114"/>
      <c r="G313" s="550"/>
      <c r="H313" s="551"/>
      <c r="I313" s="552"/>
      <c r="J313" s="108" t="s">
        <v>0</v>
      </c>
      <c r="K313" s="109"/>
      <c r="L313" s="109"/>
      <c r="M313" s="110"/>
      <c r="N313" s="2"/>
      <c r="V313" s="56"/>
    </row>
    <row r="314" spans="1:22" ht="24" thickTop="1" thickBot="1">
      <c r="A314" s="648">
        <f t="shared" ref="A314" si="71">A310+1</f>
        <v>75</v>
      </c>
      <c r="B314" s="380" t="s">
        <v>336</v>
      </c>
      <c r="C314" s="380" t="s">
        <v>338</v>
      </c>
      <c r="D314" s="380" t="s">
        <v>24</v>
      </c>
      <c r="E314" s="541" t="s">
        <v>340</v>
      </c>
      <c r="F314" s="541"/>
      <c r="G314" s="541" t="s">
        <v>332</v>
      </c>
      <c r="H314" s="542"/>
      <c r="I314" s="205"/>
      <c r="J314" s="101" t="s">
        <v>2</v>
      </c>
      <c r="K314" s="102"/>
      <c r="L314" s="102"/>
      <c r="M314" s="103"/>
      <c r="N314" s="2"/>
      <c r="V314" s="56"/>
    </row>
    <row r="315" spans="1:22" ht="13.5" thickBot="1">
      <c r="A315" s="649"/>
      <c r="B315" s="104"/>
      <c r="C315" s="104"/>
      <c r="D315" s="105"/>
      <c r="E315" s="104"/>
      <c r="F315" s="104"/>
      <c r="G315" s="543"/>
      <c r="H315" s="544"/>
      <c r="I315" s="545"/>
      <c r="J315" s="106" t="s">
        <v>2</v>
      </c>
      <c r="K315" s="106"/>
      <c r="L315" s="106"/>
      <c r="M315" s="115"/>
      <c r="N315" s="2"/>
      <c r="V315" s="56">
        <f>G315</f>
        <v>0</v>
      </c>
    </row>
    <row r="316" spans="1:22" ht="23.25" thickBot="1">
      <c r="A316" s="649"/>
      <c r="B316" s="382" t="s">
        <v>337</v>
      </c>
      <c r="C316" s="382" t="s">
        <v>339</v>
      </c>
      <c r="D316" s="382" t="s">
        <v>23</v>
      </c>
      <c r="E316" s="546" t="s">
        <v>341</v>
      </c>
      <c r="F316" s="546"/>
      <c r="G316" s="547"/>
      <c r="H316" s="548"/>
      <c r="I316" s="549"/>
      <c r="J316" s="108" t="s">
        <v>1</v>
      </c>
      <c r="K316" s="109"/>
      <c r="L316" s="109"/>
      <c r="M316" s="110"/>
      <c r="N316" s="2"/>
      <c r="V316" s="56"/>
    </row>
    <row r="317" spans="1:22" ht="13.5" thickBot="1">
      <c r="A317" s="650"/>
      <c r="B317" s="111"/>
      <c r="C317" s="111"/>
      <c r="D317" s="116"/>
      <c r="E317" s="113" t="s">
        <v>4</v>
      </c>
      <c r="F317" s="114"/>
      <c r="G317" s="550"/>
      <c r="H317" s="551"/>
      <c r="I317" s="552"/>
      <c r="J317" s="108" t="s">
        <v>0</v>
      </c>
      <c r="K317" s="109"/>
      <c r="L317" s="109"/>
      <c r="M317" s="110"/>
      <c r="N317" s="2"/>
      <c r="V317" s="56"/>
    </row>
    <row r="318" spans="1:22" ht="24" thickTop="1" thickBot="1">
      <c r="A318" s="648">
        <f t="shared" ref="A318" si="72">A314+1</f>
        <v>76</v>
      </c>
      <c r="B318" s="380" t="s">
        <v>336</v>
      </c>
      <c r="C318" s="380" t="s">
        <v>338</v>
      </c>
      <c r="D318" s="380" t="s">
        <v>24</v>
      </c>
      <c r="E318" s="541" t="s">
        <v>340</v>
      </c>
      <c r="F318" s="541"/>
      <c r="G318" s="541" t="s">
        <v>332</v>
      </c>
      <c r="H318" s="542"/>
      <c r="I318" s="205"/>
      <c r="J318" s="101" t="s">
        <v>2</v>
      </c>
      <c r="K318" s="102"/>
      <c r="L318" s="102"/>
      <c r="M318" s="103"/>
      <c r="N318" s="2"/>
      <c r="V318" s="56"/>
    </row>
    <row r="319" spans="1:22" ht="13.5" thickBot="1">
      <c r="A319" s="649"/>
      <c r="B319" s="104"/>
      <c r="C319" s="104"/>
      <c r="D319" s="105"/>
      <c r="E319" s="104"/>
      <c r="F319" s="104"/>
      <c r="G319" s="543"/>
      <c r="H319" s="544"/>
      <c r="I319" s="545"/>
      <c r="J319" s="106" t="s">
        <v>2</v>
      </c>
      <c r="K319" s="106"/>
      <c r="L319" s="106"/>
      <c r="M319" s="115"/>
      <c r="N319" s="2"/>
      <c r="V319" s="56">
        <f>G319</f>
        <v>0</v>
      </c>
    </row>
    <row r="320" spans="1:22" ht="23.25" thickBot="1">
      <c r="A320" s="649"/>
      <c r="B320" s="382" t="s">
        <v>337</v>
      </c>
      <c r="C320" s="382" t="s">
        <v>339</v>
      </c>
      <c r="D320" s="382" t="s">
        <v>23</v>
      </c>
      <c r="E320" s="546" t="s">
        <v>341</v>
      </c>
      <c r="F320" s="546"/>
      <c r="G320" s="547"/>
      <c r="H320" s="548"/>
      <c r="I320" s="549"/>
      <c r="J320" s="108" t="s">
        <v>1</v>
      </c>
      <c r="K320" s="109"/>
      <c r="L320" s="109"/>
      <c r="M320" s="110"/>
      <c r="N320" s="2"/>
      <c r="V320" s="56"/>
    </row>
    <row r="321" spans="1:22" ht="13.5" thickBot="1">
      <c r="A321" s="650"/>
      <c r="B321" s="111"/>
      <c r="C321" s="111"/>
      <c r="D321" s="116"/>
      <c r="E321" s="113" t="s">
        <v>4</v>
      </c>
      <c r="F321" s="114"/>
      <c r="G321" s="550"/>
      <c r="H321" s="551"/>
      <c r="I321" s="552"/>
      <c r="J321" s="108" t="s">
        <v>0</v>
      </c>
      <c r="K321" s="109"/>
      <c r="L321" s="109"/>
      <c r="M321" s="110"/>
      <c r="N321" s="2"/>
      <c r="V321" s="56"/>
    </row>
    <row r="322" spans="1:22" ht="24" thickTop="1" thickBot="1">
      <c r="A322" s="648">
        <f t="shared" ref="A322" si="73">A318+1</f>
        <v>77</v>
      </c>
      <c r="B322" s="380" t="s">
        <v>336</v>
      </c>
      <c r="C322" s="380" t="s">
        <v>338</v>
      </c>
      <c r="D322" s="380" t="s">
        <v>24</v>
      </c>
      <c r="E322" s="541" t="s">
        <v>340</v>
      </c>
      <c r="F322" s="541"/>
      <c r="G322" s="541" t="s">
        <v>332</v>
      </c>
      <c r="H322" s="542"/>
      <c r="I322" s="205"/>
      <c r="J322" s="101" t="s">
        <v>2</v>
      </c>
      <c r="K322" s="102"/>
      <c r="L322" s="102"/>
      <c r="M322" s="103"/>
      <c r="N322" s="2"/>
      <c r="V322" s="56"/>
    </row>
    <row r="323" spans="1:22" ht="13.5" thickBot="1">
      <c r="A323" s="649"/>
      <c r="B323" s="104"/>
      <c r="C323" s="104"/>
      <c r="D323" s="105"/>
      <c r="E323" s="104"/>
      <c r="F323" s="104"/>
      <c r="G323" s="543"/>
      <c r="H323" s="544"/>
      <c r="I323" s="545"/>
      <c r="J323" s="106" t="s">
        <v>2</v>
      </c>
      <c r="K323" s="106"/>
      <c r="L323" s="106"/>
      <c r="M323" s="115"/>
      <c r="N323" s="2"/>
      <c r="V323" s="56">
        <f>G323</f>
        <v>0</v>
      </c>
    </row>
    <row r="324" spans="1:22" ht="23.25" thickBot="1">
      <c r="A324" s="649"/>
      <c r="B324" s="382" t="s">
        <v>337</v>
      </c>
      <c r="C324" s="382" t="s">
        <v>339</v>
      </c>
      <c r="D324" s="382" t="s">
        <v>23</v>
      </c>
      <c r="E324" s="546" t="s">
        <v>341</v>
      </c>
      <c r="F324" s="546"/>
      <c r="G324" s="547"/>
      <c r="H324" s="548"/>
      <c r="I324" s="549"/>
      <c r="J324" s="108" t="s">
        <v>1</v>
      </c>
      <c r="K324" s="109"/>
      <c r="L324" s="109"/>
      <c r="M324" s="110"/>
      <c r="N324" s="2"/>
      <c r="V324" s="56"/>
    </row>
    <row r="325" spans="1:22" ht="13.5" thickBot="1">
      <c r="A325" s="650"/>
      <c r="B325" s="111"/>
      <c r="C325" s="111"/>
      <c r="D325" s="116"/>
      <c r="E325" s="113" t="s">
        <v>4</v>
      </c>
      <c r="F325" s="114"/>
      <c r="G325" s="550"/>
      <c r="H325" s="551"/>
      <c r="I325" s="552"/>
      <c r="J325" s="108" t="s">
        <v>0</v>
      </c>
      <c r="K325" s="109"/>
      <c r="L325" s="109"/>
      <c r="M325" s="110"/>
      <c r="N325" s="2"/>
      <c r="V325" s="56"/>
    </row>
    <row r="326" spans="1:22" ht="24" thickTop="1" thickBot="1">
      <c r="A326" s="648">
        <f t="shared" ref="A326" si="74">A322+1</f>
        <v>78</v>
      </c>
      <c r="B326" s="380" t="s">
        <v>336</v>
      </c>
      <c r="C326" s="380" t="s">
        <v>338</v>
      </c>
      <c r="D326" s="380" t="s">
        <v>24</v>
      </c>
      <c r="E326" s="541" t="s">
        <v>340</v>
      </c>
      <c r="F326" s="541"/>
      <c r="G326" s="541" t="s">
        <v>332</v>
      </c>
      <c r="H326" s="542"/>
      <c r="I326" s="205"/>
      <c r="J326" s="101" t="s">
        <v>2</v>
      </c>
      <c r="K326" s="102"/>
      <c r="L326" s="102"/>
      <c r="M326" s="103"/>
      <c r="N326" s="2"/>
      <c r="V326" s="56"/>
    </row>
    <row r="327" spans="1:22" ht="13.5" thickBot="1">
      <c r="A327" s="649"/>
      <c r="B327" s="104"/>
      <c r="C327" s="104"/>
      <c r="D327" s="105"/>
      <c r="E327" s="104"/>
      <c r="F327" s="104"/>
      <c r="G327" s="543"/>
      <c r="H327" s="544"/>
      <c r="I327" s="545"/>
      <c r="J327" s="106" t="s">
        <v>2</v>
      </c>
      <c r="K327" s="106"/>
      <c r="L327" s="106"/>
      <c r="M327" s="115"/>
      <c r="N327" s="2"/>
      <c r="V327" s="56">
        <f>G327</f>
        <v>0</v>
      </c>
    </row>
    <row r="328" spans="1:22" ht="23.25" thickBot="1">
      <c r="A328" s="649"/>
      <c r="B328" s="382" t="s">
        <v>337</v>
      </c>
      <c r="C328" s="382" t="s">
        <v>339</v>
      </c>
      <c r="D328" s="382" t="s">
        <v>23</v>
      </c>
      <c r="E328" s="546" t="s">
        <v>341</v>
      </c>
      <c r="F328" s="546"/>
      <c r="G328" s="547"/>
      <c r="H328" s="548"/>
      <c r="I328" s="549"/>
      <c r="J328" s="108" t="s">
        <v>1</v>
      </c>
      <c r="K328" s="109"/>
      <c r="L328" s="109"/>
      <c r="M328" s="110"/>
      <c r="N328" s="2"/>
      <c r="V328" s="56"/>
    </row>
    <row r="329" spans="1:22" ht="13.5" thickBot="1">
      <c r="A329" s="650"/>
      <c r="B329" s="111"/>
      <c r="C329" s="111"/>
      <c r="D329" s="116"/>
      <c r="E329" s="113" t="s">
        <v>4</v>
      </c>
      <c r="F329" s="114"/>
      <c r="G329" s="550"/>
      <c r="H329" s="551"/>
      <c r="I329" s="552"/>
      <c r="J329" s="108" t="s">
        <v>0</v>
      </c>
      <c r="K329" s="109"/>
      <c r="L329" s="109"/>
      <c r="M329" s="110"/>
      <c r="N329" s="2"/>
      <c r="V329" s="56"/>
    </row>
    <row r="330" spans="1:22" ht="24" thickTop="1" thickBot="1">
      <c r="A330" s="648">
        <f t="shared" ref="A330" si="75">A326+1</f>
        <v>79</v>
      </c>
      <c r="B330" s="380" t="s">
        <v>336</v>
      </c>
      <c r="C330" s="380" t="s">
        <v>338</v>
      </c>
      <c r="D330" s="380" t="s">
        <v>24</v>
      </c>
      <c r="E330" s="541" t="s">
        <v>340</v>
      </c>
      <c r="F330" s="541"/>
      <c r="G330" s="541" t="s">
        <v>332</v>
      </c>
      <c r="H330" s="542"/>
      <c r="I330" s="205"/>
      <c r="J330" s="101" t="s">
        <v>2</v>
      </c>
      <c r="K330" s="102"/>
      <c r="L330" s="102"/>
      <c r="M330" s="103"/>
      <c r="N330" s="2"/>
      <c r="V330" s="56"/>
    </row>
    <row r="331" spans="1:22" ht="13.5" thickBot="1">
      <c r="A331" s="649"/>
      <c r="B331" s="104"/>
      <c r="C331" s="104"/>
      <c r="D331" s="105"/>
      <c r="E331" s="104"/>
      <c r="F331" s="104"/>
      <c r="G331" s="543"/>
      <c r="H331" s="544"/>
      <c r="I331" s="545"/>
      <c r="J331" s="106" t="s">
        <v>2</v>
      </c>
      <c r="K331" s="106"/>
      <c r="L331" s="106"/>
      <c r="M331" s="115"/>
      <c r="N331" s="2"/>
      <c r="V331" s="56">
        <f>G331</f>
        <v>0</v>
      </c>
    </row>
    <row r="332" spans="1:22" ht="23.25" thickBot="1">
      <c r="A332" s="649"/>
      <c r="B332" s="382" t="s">
        <v>337</v>
      </c>
      <c r="C332" s="382" t="s">
        <v>339</v>
      </c>
      <c r="D332" s="382" t="s">
        <v>23</v>
      </c>
      <c r="E332" s="546" t="s">
        <v>341</v>
      </c>
      <c r="F332" s="546"/>
      <c r="G332" s="547"/>
      <c r="H332" s="548"/>
      <c r="I332" s="549"/>
      <c r="J332" s="108" t="s">
        <v>1</v>
      </c>
      <c r="K332" s="109"/>
      <c r="L332" s="109"/>
      <c r="M332" s="110"/>
      <c r="N332" s="2"/>
      <c r="V332" s="56"/>
    </row>
    <row r="333" spans="1:22" ht="13.5" thickBot="1">
      <c r="A333" s="650"/>
      <c r="B333" s="111"/>
      <c r="C333" s="111"/>
      <c r="D333" s="116"/>
      <c r="E333" s="113" t="s">
        <v>4</v>
      </c>
      <c r="F333" s="114"/>
      <c r="G333" s="550"/>
      <c r="H333" s="551"/>
      <c r="I333" s="552"/>
      <c r="J333" s="108" t="s">
        <v>0</v>
      </c>
      <c r="K333" s="109"/>
      <c r="L333" s="109"/>
      <c r="M333" s="110"/>
      <c r="N333" s="2"/>
      <c r="V333" s="56"/>
    </row>
    <row r="334" spans="1:22" ht="24" thickTop="1" thickBot="1">
      <c r="A334" s="648">
        <f t="shared" ref="A334" si="76">A330+1</f>
        <v>80</v>
      </c>
      <c r="B334" s="380" t="s">
        <v>336</v>
      </c>
      <c r="C334" s="380" t="s">
        <v>338</v>
      </c>
      <c r="D334" s="380" t="s">
        <v>24</v>
      </c>
      <c r="E334" s="541" t="s">
        <v>340</v>
      </c>
      <c r="F334" s="541"/>
      <c r="G334" s="541" t="s">
        <v>332</v>
      </c>
      <c r="H334" s="542"/>
      <c r="I334" s="205"/>
      <c r="J334" s="101" t="s">
        <v>2</v>
      </c>
      <c r="K334" s="102"/>
      <c r="L334" s="102"/>
      <c r="M334" s="103"/>
      <c r="N334" s="2"/>
      <c r="V334" s="56"/>
    </row>
    <row r="335" spans="1:22" ht="13.5" thickBot="1">
      <c r="A335" s="649"/>
      <c r="B335" s="104"/>
      <c r="C335" s="104"/>
      <c r="D335" s="105"/>
      <c r="E335" s="104"/>
      <c r="F335" s="104"/>
      <c r="G335" s="543"/>
      <c r="H335" s="544"/>
      <c r="I335" s="545"/>
      <c r="J335" s="106" t="s">
        <v>2</v>
      </c>
      <c r="K335" s="106"/>
      <c r="L335" s="106"/>
      <c r="M335" s="115"/>
      <c r="N335" s="2"/>
      <c r="V335" s="56">
        <f>G335</f>
        <v>0</v>
      </c>
    </row>
    <row r="336" spans="1:22" ht="23.25" thickBot="1">
      <c r="A336" s="649"/>
      <c r="B336" s="382" t="s">
        <v>337</v>
      </c>
      <c r="C336" s="382" t="s">
        <v>339</v>
      </c>
      <c r="D336" s="382" t="s">
        <v>23</v>
      </c>
      <c r="E336" s="546" t="s">
        <v>341</v>
      </c>
      <c r="F336" s="546"/>
      <c r="G336" s="547"/>
      <c r="H336" s="548"/>
      <c r="I336" s="549"/>
      <c r="J336" s="108" t="s">
        <v>1</v>
      </c>
      <c r="K336" s="109"/>
      <c r="L336" s="109"/>
      <c r="M336" s="110"/>
      <c r="N336" s="2"/>
      <c r="V336" s="56"/>
    </row>
    <row r="337" spans="1:22" ht="13.5" thickBot="1">
      <c r="A337" s="650"/>
      <c r="B337" s="111"/>
      <c r="C337" s="111"/>
      <c r="D337" s="116"/>
      <c r="E337" s="113" t="s">
        <v>4</v>
      </c>
      <c r="F337" s="114"/>
      <c r="G337" s="550"/>
      <c r="H337" s="551"/>
      <c r="I337" s="552"/>
      <c r="J337" s="108" t="s">
        <v>0</v>
      </c>
      <c r="K337" s="109"/>
      <c r="L337" s="109"/>
      <c r="M337" s="110"/>
      <c r="N337" s="2"/>
      <c r="V337" s="56"/>
    </row>
    <row r="338" spans="1:22" ht="24" thickTop="1" thickBot="1">
      <c r="A338" s="648">
        <f t="shared" ref="A338" si="77">A334+1</f>
        <v>81</v>
      </c>
      <c r="B338" s="380" t="s">
        <v>336</v>
      </c>
      <c r="C338" s="380" t="s">
        <v>338</v>
      </c>
      <c r="D338" s="380" t="s">
        <v>24</v>
      </c>
      <c r="E338" s="541" t="s">
        <v>340</v>
      </c>
      <c r="F338" s="541"/>
      <c r="G338" s="541" t="s">
        <v>332</v>
      </c>
      <c r="H338" s="542"/>
      <c r="I338" s="205"/>
      <c r="J338" s="101" t="s">
        <v>2</v>
      </c>
      <c r="K338" s="102"/>
      <c r="L338" s="102"/>
      <c r="M338" s="103"/>
      <c r="N338" s="2"/>
      <c r="V338" s="56"/>
    </row>
    <row r="339" spans="1:22" ht="13.5" thickBot="1">
      <c r="A339" s="649"/>
      <c r="B339" s="104"/>
      <c r="C339" s="104"/>
      <c r="D339" s="105"/>
      <c r="E339" s="104"/>
      <c r="F339" s="104"/>
      <c r="G339" s="543"/>
      <c r="H339" s="544"/>
      <c r="I339" s="545"/>
      <c r="J339" s="106" t="s">
        <v>2</v>
      </c>
      <c r="K339" s="106"/>
      <c r="L339" s="106"/>
      <c r="M339" s="115"/>
      <c r="N339" s="2"/>
      <c r="V339" s="56">
        <f>G339</f>
        <v>0</v>
      </c>
    </row>
    <row r="340" spans="1:22" ht="23.25" thickBot="1">
      <c r="A340" s="649"/>
      <c r="B340" s="382" t="s">
        <v>337</v>
      </c>
      <c r="C340" s="382" t="s">
        <v>339</v>
      </c>
      <c r="D340" s="382" t="s">
        <v>23</v>
      </c>
      <c r="E340" s="546" t="s">
        <v>341</v>
      </c>
      <c r="F340" s="546"/>
      <c r="G340" s="547"/>
      <c r="H340" s="548"/>
      <c r="I340" s="549"/>
      <c r="J340" s="108" t="s">
        <v>1</v>
      </c>
      <c r="K340" s="109"/>
      <c r="L340" s="109"/>
      <c r="M340" s="110"/>
      <c r="N340" s="2"/>
      <c r="V340" s="56"/>
    </row>
    <row r="341" spans="1:22" ht="13.5" thickBot="1">
      <c r="A341" s="650"/>
      <c r="B341" s="111"/>
      <c r="C341" s="111"/>
      <c r="D341" s="116"/>
      <c r="E341" s="113" t="s">
        <v>4</v>
      </c>
      <c r="F341" s="114"/>
      <c r="G341" s="550"/>
      <c r="H341" s="551"/>
      <c r="I341" s="552"/>
      <c r="J341" s="108" t="s">
        <v>0</v>
      </c>
      <c r="K341" s="109"/>
      <c r="L341" s="109"/>
      <c r="M341" s="110"/>
      <c r="N341" s="2"/>
      <c r="V341" s="56"/>
    </row>
    <row r="342" spans="1:22" ht="24" thickTop="1" thickBot="1">
      <c r="A342" s="648">
        <f t="shared" ref="A342" si="78">A338+1</f>
        <v>82</v>
      </c>
      <c r="B342" s="380" t="s">
        <v>336</v>
      </c>
      <c r="C342" s="380" t="s">
        <v>338</v>
      </c>
      <c r="D342" s="380" t="s">
        <v>24</v>
      </c>
      <c r="E342" s="541" t="s">
        <v>340</v>
      </c>
      <c r="F342" s="541"/>
      <c r="G342" s="541" t="s">
        <v>332</v>
      </c>
      <c r="H342" s="542"/>
      <c r="I342" s="205"/>
      <c r="J342" s="101" t="s">
        <v>2</v>
      </c>
      <c r="K342" s="102"/>
      <c r="L342" s="102"/>
      <c r="M342" s="103"/>
      <c r="N342" s="2"/>
      <c r="V342" s="56"/>
    </row>
    <row r="343" spans="1:22" ht="13.5" thickBot="1">
      <c r="A343" s="649"/>
      <c r="B343" s="104"/>
      <c r="C343" s="104"/>
      <c r="D343" s="105"/>
      <c r="E343" s="104"/>
      <c r="F343" s="104"/>
      <c r="G343" s="543"/>
      <c r="H343" s="544"/>
      <c r="I343" s="545"/>
      <c r="J343" s="106" t="s">
        <v>2</v>
      </c>
      <c r="K343" s="106"/>
      <c r="L343" s="106"/>
      <c r="M343" s="115"/>
      <c r="N343" s="2"/>
      <c r="V343" s="56">
        <f>G343</f>
        <v>0</v>
      </c>
    </row>
    <row r="344" spans="1:22" ht="23.25" thickBot="1">
      <c r="A344" s="649"/>
      <c r="B344" s="382" t="s">
        <v>337</v>
      </c>
      <c r="C344" s="382" t="s">
        <v>339</v>
      </c>
      <c r="D344" s="382" t="s">
        <v>23</v>
      </c>
      <c r="E344" s="546" t="s">
        <v>341</v>
      </c>
      <c r="F344" s="546"/>
      <c r="G344" s="547"/>
      <c r="H344" s="548"/>
      <c r="I344" s="549"/>
      <c r="J344" s="108" t="s">
        <v>1</v>
      </c>
      <c r="K344" s="109"/>
      <c r="L344" s="109"/>
      <c r="M344" s="110"/>
      <c r="N344" s="2"/>
      <c r="V344" s="56"/>
    </row>
    <row r="345" spans="1:22" ht="13.5" thickBot="1">
      <c r="A345" s="650"/>
      <c r="B345" s="111"/>
      <c r="C345" s="111"/>
      <c r="D345" s="116"/>
      <c r="E345" s="113" t="s">
        <v>4</v>
      </c>
      <c r="F345" s="114"/>
      <c r="G345" s="550"/>
      <c r="H345" s="551"/>
      <c r="I345" s="552"/>
      <c r="J345" s="108" t="s">
        <v>0</v>
      </c>
      <c r="K345" s="109"/>
      <c r="L345" s="109"/>
      <c r="M345" s="110"/>
      <c r="N345" s="2"/>
      <c r="V345" s="56"/>
    </row>
    <row r="346" spans="1:22" ht="24" thickTop="1" thickBot="1">
      <c r="A346" s="648">
        <f t="shared" ref="A346" si="79">A342+1</f>
        <v>83</v>
      </c>
      <c r="B346" s="380" t="s">
        <v>336</v>
      </c>
      <c r="C346" s="380" t="s">
        <v>338</v>
      </c>
      <c r="D346" s="380" t="s">
        <v>24</v>
      </c>
      <c r="E346" s="541" t="s">
        <v>340</v>
      </c>
      <c r="F346" s="541"/>
      <c r="G346" s="541" t="s">
        <v>332</v>
      </c>
      <c r="H346" s="542"/>
      <c r="I346" s="205"/>
      <c r="J346" s="101" t="s">
        <v>2</v>
      </c>
      <c r="K346" s="102"/>
      <c r="L346" s="102"/>
      <c r="M346" s="103"/>
      <c r="N346" s="2"/>
      <c r="V346" s="56"/>
    </row>
    <row r="347" spans="1:22" ht="13.5" thickBot="1">
      <c r="A347" s="649"/>
      <c r="B347" s="104"/>
      <c r="C347" s="104"/>
      <c r="D347" s="105"/>
      <c r="E347" s="104"/>
      <c r="F347" s="104"/>
      <c r="G347" s="543"/>
      <c r="H347" s="544"/>
      <c r="I347" s="545"/>
      <c r="J347" s="106" t="s">
        <v>2</v>
      </c>
      <c r="K347" s="106"/>
      <c r="L347" s="106"/>
      <c r="M347" s="115"/>
      <c r="N347" s="2"/>
      <c r="V347" s="56">
        <f>G347</f>
        <v>0</v>
      </c>
    </row>
    <row r="348" spans="1:22" ht="23.25" thickBot="1">
      <c r="A348" s="649"/>
      <c r="B348" s="382" t="s">
        <v>337</v>
      </c>
      <c r="C348" s="382" t="s">
        <v>339</v>
      </c>
      <c r="D348" s="382" t="s">
        <v>23</v>
      </c>
      <c r="E348" s="546" t="s">
        <v>341</v>
      </c>
      <c r="F348" s="546"/>
      <c r="G348" s="547"/>
      <c r="H348" s="548"/>
      <c r="I348" s="549"/>
      <c r="J348" s="108" t="s">
        <v>1</v>
      </c>
      <c r="K348" s="109"/>
      <c r="L348" s="109"/>
      <c r="M348" s="110"/>
      <c r="N348" s="2"/>
      <c r="V348" s="56"/>
    </row>
    <row r="349" spans="1:22" ht="13.5" thickBot="1">
      <c r="A349" s="650"/>
      <c r="B349" s="111"/>
      <c r="C349" s="111"/>
      <c r="D349" s="116"/>
      <c r="E349" s="113" t="s">
        <v>4</v>
      </c>
      <c r="F349" s="114"/>
      <c r="G349" s="550"/>
      <c r="H349" s="551"/>
      <c r="I349" s="552"/>
      <c r="J349" s="108" t="s">
        <v>0</v>
      </c>
      <c r="K349" s="109"/>
      <c r="L349" s="109"/>
      <c r="M349" s="110"/>
      <c r="N349" s="2"/>
      <c r="V349" s="56"/>
    </row>
    <row r="350" spans="1:22" ht="24" thickTop="1" thickBot="1">
      <c r="A350" s="648">
        <f t="shared" ref="A350" si="80">A346+1</f>
        <v>84</v>
      </c>
      <c r="B350" s="380" t="s">
        <v>336</v>
      </c>
      <c r="C350" s="380" t="s">
        <v>338</v>
      </c>
      <c r="D350" s="380" t="s">
        <v>24</v>
      </c>
      <c r="E350" s="541" t="s">
        <v>340</v>
      </c>
      <c r="F350" s="541"/>
      <c r="G350" s="541" t="s">
        <v>332</v>
      </c>
      <c r="H350" s="542"/>
      <c r="I350" s="205"/>
      <c r="J350" s="101" t="s">
        <v>2</v>
      </c>
      <c r="K350" s="102"/>
      <c r="L350" s="102"/>
      <c r="M350" s="103"/>
      <c r="N350" s="2"/>
      <c r="V350" s="56"/>
    </row>
    <row r="351" spans="1:22" ht="13.5" thickBot="1">
      <c r="A351" s="649"/>
      <c r="B351" s="104"/>
      <c r="C351" s="104"/>
      <c r="D351" s="105"/>
      <c r="E351" s="104"/>
      <c r="F351" s="104"/>
      <c r="G351" s="543"/>
      <c r="H351" s="544"/>
      <c r="I351" s="545"/>
      <c r="J351" s="106" t="s">
        <v>2</v>
      </c>
      <c r="K351" s="106"/>
      <c r="L351" s="106"/>
      <c r="M351" s="115"/>
      <c r="N351" s="2"/>
      <c r="V351" s="56">
        <f>G351</f>
        <v>0</v>
      </c>
    </row>
    <row r="352" spans="1:22" ht="23.25" thickBot="1">
      <c r="A352" s="649"/>
      <c r="B352" s="382" t="s">
        <v>337</v>
      </c>
      <c r="C352" s="382" t="s">
        <v>339</v>
      </c>
      <c r="D352" s="382" t="s">
        <v>23</v>
      </c>
      <c r="E352" s="546" t="s">
        <v>341</v>
      </c>
      <c r="F352" s="546"/>
      <c r="G352" s="547"/>
      <c r="H352" s="548"/>
      <c r="I352" s="549"/>
      <c r="J352" s="108" t="s">
        <v>1</v>
      </c>
      <c r="K352" s="109"/>
      <c r="L352" s="109"/>
      <c r="M352" s="110"/>
      <c r="N352" s="2"/>
      <c r="V352" s="56"/>
    </row>
    <row r="353" spans="1:22" ht="13.5" thickBot="1">
      <c r="A353" s="650"/>
      <c r="B353" s="111"/>
      <c r="C353" s="111"/>
      <c r="D353" s="116"/>
      <c r="E353" s="113" t="s">
        <v>4</v>
      </c>
      <c r="F353" s="114"/>
      <c r="G353" s="550"/>
      <c r="H353" s="551"/>
      <c r="I353" s="552"/>
      <c r="J353" s="108" t="s">
        <v>0</v>
      </c>
      <c r="K353" s="109"/>
      <c r="L353" s="109"/>
      <c r="M353" s="110"/>
      <c r="N353" s="2"/>
      <c r="V353" s="56"/>
    </row>
    <row r="354" spans="1:22" ht="24" thickTop="1" thickBot="1">
      <c r="A354" s="648">
        <f t="shared" ref="A354" si="81">A350+1</f>
        <v>85</v>
      </c>
      <c r="B354" s="380" t="s">
        <v>336</v>
      </c>
      <c r="C354" s="380" t="s">
        <v>338</v>
      </c>
      <c r="D354" s="380" t="s">
        <v>24</v>
      </c>
      <c r="E354" s="541" t="s">
        <v>340</v>
      </c>
      <c r="F354" s="541"/>
      <c r="G354" s="541" t="s">
        <v>332</v>
      </c>
      <c r="H354" s="542"/>
      <c r="I354" s="205"/>
      <c r="J354" s="101" t="s">
        <v>2</v>
      </c>
      <c r="K354" s="102"/>
      <c r="L354" s="102"/>
      <c r="M354" s="103"/>
      <c r="N354" s="2"/>
      <c r="V354" s="56"/>
    </row>
    <row r="355" spans="1:22" ht="13.5" thickBot="1">
      <c r="A355" s="649"/>
      <c r="B355" s="104"/>
      <c r="C355" s="104"/>
      <c r="D355" s="105"/>
      <c r="E355" s="104"/>
      <c r="F355" s="104"/>
      <c r="G355" s="543"/>
      <c r="H355" s="544"/>
      <c r="I355" s="545"/>
      <c r="J355" s="106" t="s">
        <v>2</v>
      </c>
      <c r="K355" s="106"/>
      <c r="L355" s="106"/>
      <c r="M355" s="115"/>
      <c r="N355" s="2"/>
      <c r="V355" s="56">
        <f>G355</f>
        <v>0</v>
      </c>
    </row>
    <row r="356" spans="1:22" ht="23.25" thickBot="1">
      <c r="A356" s="649"/>
      <c r="B356" s="382" t="s">
        <v>337</v>
      </c>
      <c r="C356" s="382" t="s">
        <v>339</v>
      </c>
      <c r="D356" s="382" t="s">
        <v>23</v>
      </c>
      <c r="E356" s="546" t="s">
        <v>341</v>
      </c>
      <c r="F356" s="546"/>
      <c r="G356" s="547"/>
      <c r="H356" s="548"/>
      <c r="I356" s="549"/>
      <c r="J356" s="108" t="s">
        <v>1</v>
      </c>
      <c r="K356" s="109"/>
      <c r="L356" s="109"/>
      <c r="M356" s="110"/>
      <c r="N356" s="2"/>
      <c r="V356" s="56"/>
    </row>
    <row r="357" spans="1:22" ht="13.5" thickBot="1">
      <c r="A357" s="650"/>
      <c r="B357" s="111"/>
      <c r="C357" s="111"/>
      <c r="D357" s="116"/>
      <c r="E357" s="113" t="s">
        <v>4</v>
      </c>
      <c r="F357" s="114"/>
      <c r="G357" s="550"/>
      <c r="H357" s="551"/>
      <c r="I357" s="552"/>
      <c r="J357" s="108" t="s">
        <v>0</v>
      </c>
      <c r="K357" s="109"/>
      <c r="L357" s="109"/>
      <c r="M357" s="110"/>
      <c r="N357" s="2"/>
      <c r="V357" s="56"/>
    </row>
    <row r="358" spans="1:22" ht="24" thickTop="1" thickBot="1">
      <c r="A358" s="648">
        <f t="shared" ref="A358" si="82">A354+1</f>
        <v>86</v>
      </c>
      <c r="B358" s="380" t="s">
        <v>336</v>
      </c>
      <c r="C358" s="380" t="s">
        <v>338</v>
      </c>
      <c r="D358" s="380" t="s">
        <v>24</v>
      </c>
      <c r="E358" s="541" t="s">
        <v>340</v>
      </c>
      <c r="F358" s="541"/>
      <c r="G358" s="541" t="s">
        <v>332</v>
      </c>
      <c r="H358" s="542"/>
      <c r="I358" s="205"/>
      <c r="J358" s="101" t="s">
        <v>2</v>
      </c>
      <c r="K358" s="102"/>
      <c r="L358" s="102"/>
      <c r="M358" s="103"/>
      <c r="N358" s="2"/>
      <c r="V358" s="56"/>
    </row>
    <row r="359" spans="1:22" ht="13.5" thickBot="1">
      <c r="A359" s="649"/>
      <c r="B359" s="104"/>
      <c r="C359" s="104"/>
      <c r="D359" s="105"/>
      <c r="E359" s="104"/>
      <c r="F359" s="104"/>
      <c r="G359" s="543"/>
      <c r="H359" s="544"/>
      <c r="I359" s="545"/>
      <c r="J359" s="106" t="s">
        <v>2</v>
      </c>
      <c r="K359" s="106"/>
      <c r="L359" s="106"/>
      <c r="M359" s="115"/>
      <c r="N359" s="2"/>
      <c r="V359" s="56">
        <f>G359</f>
        <v>0</v>
      </c>
    </row>
    <row r="360" spans="1:22" ht="23.25" thickBot="1">
      <c r="A360" s="649"/>
      <c r="B360" s="382" t="s">
        <v>337</v>
      </c>
      <c r="C360" s="382" t="s">
        <v>339</v>
      </c>
      <c r="D360" s="382" t="s">
        <v>23</v>
      </c>
      <c r="E360" s="546" t="s">
        <v>341</v>
      </c>
      <c r="F360" s="546"/>
      <c r="G360" s="547"/>
      <c r="H360" s="548"/>
      <c r="I360" s="549"/>
      <c r="J360" s="108" t="s">
        <v>1</v>
      </c>
      <c r="K360" s="109"/>
      <c r="L360" s="109"/>
      <c r="M360" s="110"/>
      <c r="N360" s="2"/>
      <c r="V360" s="56"/>
    </row>
    <row r="361" spans="1:22" ht="13.5" thickBot="1">
      <c r="A361" s="650"/>
      <c r="B361" s="111"/>
      <c r="C361" s="111"/>
      <c r="D361" s="116"/>
      <c r="E361" s="113" t="s">
        <v>4</v>
      </c>
      <c r="F361" s="114"/>
      <c r="G361" s="550"/>
      <c r="H361" s="551"/>
      <c r="I361" s="552"/>
      <c r="J361" s="108" t="s">
        <v>0</v>
      </c>
      <c r="K361" s="109"/>
      <c r="L361" s="109"/>
      <c r="M361" s="110"/>
      <c r="N361" s="2"/>
      <c r="V361" s="56"/>
    </row>
    <row r="362" spans="1:22" ht="24" thickTop="1" thickBot="1">
      <c r="A362" s="648">
        <f t="shared" ref="A362" si="83">A358+1</f>
        <v>87</v>
      </c>
      <c r="B362" s="380" t="s">
        <v>336</v>
      </c>
      <c r="C362" s="380" t="s">
        <v>338</v>
      </c>
      <c r="D362" s="380" t="s">
        <v>24</v>
      </c>
      <c r="E362" s="541" t="s">
        <v>340</v>
      </c>
      <c r="F362" s="541"/>
      <c r="G362" s="541" t="s">
        <v>332</v>
      </c>
      <c r="H362" s="542"/>
      <c r="I362" s="205"/>
      <c r="J362" s="101" t="s">
        <v>2</v>
      </c>
      <c r="K362" s="102"/>
      <c r="L362" s="102"/>
      <c r="M362" s="103"/>
      <c r="N362" s="2"/>
      <c r="V362" s="56"/>
    </row>
    <row r="363" spans="1:22" ht="13.5" thickBot="1">
      <c r="A363" s="649"/>
      <c r="B363" s="104"/>
      <c r="C363" s="104"/>
      <c r="D363" s="105"/>
      <c r="E363" s="104"/>
      <c r="F363" s="104"/>
      <c r="G363" s="543"/>
      <c r="H363" s="544"/>
      <c r="I363" s="545"/>
      <c r="J363" s="106" t="s">
        <v>2</v>
      </c>
      <c r="K363" s="106"/>
      <c r="L363" s="106"/>
      <c r="M363" s="115"/>
      <c r="N363" s="2"/>
      <c r="V363" s="56">
        <f>G363</f>
        <v>0</v>
      </c>
    </row>
    <row r="364" spans="1:22" ht="23.25" thickBot="1">
      <c r="A364" s="649"/>
      <c r="B364" s="382" t="s">
        <v>337</v>
      </c>
      <c r="C364" s="382" t="s">
        <v>339</v>
      </c>
      <c r="D364" s="382" t="s">
        <v>23</v>
      </c>
      <c r="E364" s="546" t="s">
        <v>341</v>
      </c>
      <c r="F364" s="546"/>
      <c r="G364" s="547"/>
      <c r="H364" s="548"/>
      <c r="I364" s="549"/>
      <c r="J364" s="108" t="s">
        <v>1</v>
      </c>
      <c r="K364" s="109"/>
      <c r="L364" s="109"/>
      <c r="M364" s="110"/>
      <c r="N364" s="2"/>
      <c r="V364" s="56"/>
    </row>
    <row r="365" spans="1:22" ht="13.5" thickBot="1">
      <c r="A365" s="650"/>
      <c r="B365" s="111"/>
      <c r="C365" s="111"/>
      <c r="D365" s="116"/>
      <c r="E365" s="113" t="s">
        <v>4</v>
      </c>
      <c r="F365" s="114"/>
      <c r="G365" s="550"/>
      <c r="H365" s="551"/>
      <c r="I365" s="552"/>
      <c r="J365" s="108" t="s">
        <v>0</v>
      </c>
      <c r="K365" s="109"/>
      <c r="L365" s="109"/>
      <c r="M365" s="110"/>
      <c r="N365" s="2"/>
      <c r="V365" s="56"/>
    </row>
    <row r="366" spans="1:22" ht="24" thickTop="1" thickBot="1">
      <c r="A366" s="648">
        <f t="shared" ref="A366" si="84">A362+1</f>
        <v>88</v>
      </c>
      <c r="B366" s="380" t="s">
        <v>336</v>
      </c>
      <c r="C366" s="380" t="s">
        <v>338</v>
      </c>
      <c r="D366" s="380" t="s">
        <v>24</v>
      </c>
      <c r="E366" s="541" t="s">
        <v>340</v>
      </c>
      <c r="F366" s="541"/>
      <c r="G366" s="541" t="s">
        <v>332</v>
      </c>
      <c r="H366" s="542"/>
      <c r="I366" s="205"/>
      <c r="J366" s="101" t="s">
        <v>2</v>
      </c>
      <c r="K366" s="102"/>
      <c r="L366" s="102"/>
      <c r="M366" s="103"/>
      <c r="N366" s="2"/>
      <c r="V366" s="56"/>
    </row>
    <row r="367" spans="1:22" ht="13.5" thickBot="1">
      <c r="A367" s="649"/>
      <c r="B367" s="104"/>
      <c r="C367" s="104"/>
      <c r="D367" s="105"/>
      <c r="E367" s="104"/>
      <c r="F367" s="104"/>
      <c r="G367" s="543"/>
      <c r="H367" s="544"/>
      <c r="I367" s="545"/>
      <c r="J367" s="106" t="s">
        <v>2</v>
      </c>
      <c r="K367" s="106"/>
      <c r="L367" s="106"/>
      <c r="M367" s="115"/>
      <c r="N367" s="2"/>
      <c r="V367" s="56">
        <f>G367</f>
        <v>0</v>
      </c>
    </row>
    <row r="368" spans="1:22" ht="23.25" thickBot="1">
      <c r="A368" s="649"/>
      <c r="B368" s="382" t="s">
        <v>337</v>
      </c>
      <c r="C368" s="382" t="s">
        <v>339</v>
      </c>
      <c r="D368" s="382" t="s">
        <v>23</v>
      </c>
      <c r="E368" s="546" t="s">
        <v>341</v>
      </c>
      <c r="F368" s="546"/>
      <c r="G368" s="547"/>
      <c r="H368" s="548"/>
      <c r="I368" s="549"/>
      <c r="J368" s="108" t="s">
        <v>1</v>
      </c>
      <c r="K368" s="109"/>
      <c r="L368" s="109"/>
      <c r="M368" s="110"/>
      <c r="N368" s="2"/>
      <c r="V368" s="56"/>
    </row>
    <row r="369" spans="1:22" ht="13.5" thickBot="1">
      <c r="A369" s="650"/>
      <c r="B369" s="111"/>
      <c r="C369" s="111"/>
      <c r="D369" s="116"/>
      <c r="E369" s="113" t="s">
        <v>4</v>
      </c>
      <c r="F369" s="114"/>
      <c r="G369" s="550"/>
      <c r="H369" s="551"/>
      <c r="I369" s="552"/>
      <c r="J369" s="108" t="s">
        <v>0</v>
      </c>
      <c r="K369" s="109"/>
      <c r="L369" s="109"/>
      <c r="M369" s="110"/>
      <c r="N369" s="2"/>
      <c r="V369" s="56"/>
    </row>
    <row r="370" spans="1:22" ht="24" thickTop="1" thickBot="1">
      <c r="A370" s="648">
        <f t="shared" ref="A370" si="85">A366+1</f>
        <v>89</v>
      </c>
      <c r="B370" s="380" t="s">
        <v>336</v>
      </c>
      <c r="C370" s="380" t="s">
        <v>338</v>
      </c>
      <c r="D370" s="380" t="s">
        <v>24</v>
      </c>
      <c r="E370" s="541" t="s">
        <v>340</v>
      </c>
      <c r="F370" s="541"/>
      <c r="G370" s="541" t="s">
        <v>332</v>
      </c>
      <c r="H370" s="542"/>
      <c r="I370" s="205"/>
      <c r="J370" s="101" t="s">
        <v>2</v>
      </c>
      <c r="K370" s="102"/>
      <c r="L370" s="102"/>
      <c r="M370" s="103"/>
      <c r="N370" s="2"/>
      <c r="V370" s="56"/>
    </row>
    <row r="371" spans="1:22" ht="13.5" thickBot="1">
      <c r="A371" s="649"/>
      <c r="B371" s="104"/>
      <c r="C371" s="104"/>
      <c r="D371" s="105"/>
      <c r="E371" s="104"/>
      <c r="F371" s="104"/>
      <c r="G371" s="543"/>
      <c r="H371" s="544"/>
      <c r="I371" s="545"/>
      <c r="J371" s="106" t="s">
        <v>2</v>
      </c>
      <c r="K371" s="106"/>
      <c r="L371" s="106"/>
      <c r="M371" s="115"/>
      <c r="N371" s="2"/>
      <c r="V371" s="56">
        <f>G371</f>
        <v>0</v>
      </c>
    </row>
    <row r="372" spans="1:22" ht="23.25" thickBot="1">
      <c r="A372" s="649"/>
      <c r="B372" s="382" t="s">
        <v>337</v>
      </c>
      <c r="C372" s="382" t="s">
        <v>339</v>
      </c>
      <c r="D372" s="382" t="s">
        <v>23</v>
      </c>
      <c r="E372" s="546" t="s">
        <v>341</v>
      </c>
      <c r="F372" s="546"/>
      <c r="G372" s="547"/>
      <c r="H372" s="548"/>
      <c r="I372" s="549"/>
      <c r="J372" s="108" t="s">
        <v>1</v>
      </c>
      <c r="K372" s="109"/>
      <c r="L372" s="109"/>
      <c r="M372" s="110"/>
      <c r="N372" s="2"/>
      <c r="V372" s="56"/>
    </row>
    <row r="373" spans="1:22" ht="13.5" thickBot="1">
      <c r="A373" s="650"/>
      <c r="B373" s="111"/>
      <c r="C373" s="111"/>
      <c r="D373" s="116"/>
      <c r="E373" s="113" t="s">
        <v>4</v>
      </c>
      <c r="F373" s="114"/>
      <c r="G373" s="550"/>
      <c r="H373" s="551"/>
      <c r="I373" s="552"/>
      <c r="J373" s="108" t="s">
        <v>0</v>
      </c>
      <c r="K373" s="109"/>
      <c r="L373" s="109"/>
      <c r="M373" s="110"/>
      <c r="N373" s="2"/>
      <c r="V373" s="56"/>
    </row>
    <row r="374" spans="1:22" ht="24" thickTop="1" thickBot="1">
      <c r="A374" s="648">
        <f t="shared" ref="A374" si="86">A370+1</f>
        <v>90</v>
      </c>
      <c r="B374" s="380" t="s">
        <v>336</v>
      </c>
      <c r="C374" s="380" t="s">
        <v>338</v>
      </c>
      <c r="D374" s="380" t="s">
        <v>24</v>
      </c>
      <c r="E374" s="541" t="s">
        <v>340</v>
      </c>
      <c r="F374" s="541"/>
      <c r="G374" s="541" t="s">
        <v>332</v>
      </c>
      <c r="H374" s="542"/>
      <c r="I374" s="205"/>
      <c r="J374" s="101" t="s">
        <v>2</v>
      </c>
      <c r="K374" s="102"/>
      <c r="L374" s="102"/>
      <c r="M374" s="103"/>
      <c r="N374" s="2"/>
      <c r="V374" s="56"/>
    </row>
    <row r="375" spans="1:22" ht="13.5" thickBot="1">
      <c r="A375" s="649"/>
      <c r="B375" s="104"/>
      <c r="C375" s="104"/>
      <c r="D375" s="105"/>
      <c r="E375" s="104"/>
      <c r="F375" s="104"/>
      <c r="G375" s="543"/>
      <c r="H375" s="544"/>
      <c r="I375" s="545"/>
      <c r="J375" s="106" t="s">
        <v>2</v>
      </c>
      <c r="K375" s="106"/>
      <c r="L375" s="106"/>
      <c r="M375" s="115"/>
      <c r="N375" s="2"/>
      <c r="V375" s="56">
        <f>G375</f>
        <v>0</v>
      </c>
    </row>
    <row r="376" spans="1:22" ht="23.25" thickBot="1">
      <c r="A376" s="649"/>
      <c r="B376" s="382" t="s">
        <v>337</v>
      </c>
      <c r="C376" s="382" t="s">
        <v>339</v>
      </c>
      <c r="D376" s="382" t="s">
        <v>23</v>
      </c>
      <c r="E376" s="546" t="s">
        <v>341</v>
      </c>
      <c r="F376" s="546"/>
      <c r="G376" s="547"/>
      <c r="H376" s="548"/>
      <c r="I376" s="549"/>
      <c r="J376" s="108" t="s">
        <v>1</v>
      </c>
      <c r="K376" s="109"/>
      <c r="L376" s="109"/>
      <c r="M376" s="110"/>
      <c r="N376" s="2"/>
      <c r="V376" s="56"/>
    </row>
    <row r="377" spans="1:22" ht="13.5" thickBot="1">
      <c r="A377" s="650"/>
      <c r="B377" s="111"/>
      <c r="C377" s="111"/>
      <c r="D377" s="116"/>
      <c r="E377" s="113" t="s">
        <v>4</v>
      </c>
      <c r="F377" s="114"/>
      <c r="G377" s="550"/>
      <c r="H377" s="551"/>
      <c r="I377" s="552"/>
      <c r="J377" s="108" t="s">
        <v>0</v>
      </c>
      <c r="K377" s="109"/>
      <c r="L377" s="109"/>
      <c r="M377" s="110"/>
      <c r="N377" s="2"/>
      <c r="V377" s="56"/>
    </row>
    <row r="378" spans="1:22" ht="24" thickTop="1" thickBot="1">
      <c r="A378" s="648">
        <f t="shared" ref="A378" si="87">A374+1</f>
        <v>91</v>
      </c>
      <c r="B378" s="380" t="s">
        <v>336</v>
      </c>
      <c r="C378" s="380" t="s">
        <v>338</v>
      </c>
      <c r="D378" s="380" t="s">
        <v>24</v>
      </c>
      <c r="E378" s="541" t="s">
        <v>340</v>
      </c>
      <c r="F378" s="541"/>
      <c r="G378" s="541" t="s">
        <v>332</v>
      </c>
      <c r="H378" s="542"/>
      <c r="I378" s="205"/>
      <c r="J378" s="101" t="s">
        <v>2</v>
      </c>
      <c r="K378" s="102"/>
      <c r="L378" s="102"/>
      <c r="M378" s="103"/>
      <c r="N378" s="2"/>
      <c r="V378" s="56"/>
    </row>
    <row r="379" spans="1:22" ht="13.5" thickBot="1">
      <c r="A379" s="649"/>
      <c r="B379" s="104"/>
      <c r="C379" s="104"/>
      <c r="D379" s="105"/>
      <c r="E379" s="104"/>
      <c r="F379" s="104"/>
      <c r="G379" s="543"/>
      <c r="H379" s="544"/>
      <c r="I379" s="545"/>
      <c r="J379" s="106" t="s">
        <v>2</v>
      </c>
      <c r="K379" s="106"/>
      <c r="L379" s="106"/>
      <c r="M379" s="115"/>
      <c r="N379" s="2"/>
      <c r="V379" s="56">
        <f>G379</f>
        <v>0</v>
      </c>
    </row>
    <row r="380" spans="1:22" ht="23.25" thickBot="1">
      <c r="A380" s="649"/>
      <c r="B380" s="382" t="s">
        <v>337</v>
      </c>
      <c r="C380" s="382" t="s">
        <v>339</v>
      </c>
      <c r="D380" s="382" t="s">
        <v>23</v>
      </c>
      <c r="E380" s="546" t="s">
        <v>341</v>
      </c>
      <c r="F380" s="546"/>
      <c r="G380" s="547"/>
      <c r="H380" s="548"/>
      <c r="I380" s="549"/>
      <c r="J380" s="108" t="s">
        <v>1</v>
      </c>
      <c r="K380" s="109"/>
      <c r="L380" s="109"/>
      <c r="M380" s="110"/>
      <c r="N380" s="2"/>
      <c r="V380" s="56"/>
    </row>
    <row r="381" spans="1:22" ht="13.5" thickBot="1">
      <c r="A381" s="650"/>
      <c r="B381" s="111"/>
      <c r="C381" s="111"/>
      <c r="D381" s="116"/>
      <c r="E381" s="113" t="s">
        <v>4</v>
      </c>
      <c r="F381" s="114"/>
      <c r="G381" s="550"/>
      <c r="H381" s="551"/>
      <c r="I381" s="552"/>
      <c r="J381" s="108" t="s">
        <v>0</v>
      </c>
      <c r="K381" s="109"/>
      <c r="L381" s="109"/>
      <c r="M381" s="110"/>
      <c r="N381" s="2"/>
      <c r="V381" s="56"/>
    </row>
    <row r="382" spans="1:22" ht="24" thickTop="1" thickBot="1">
      <c r="A382" s="648">
        <f t="shared" ref="A382" si="88">A378+1</f>
        <v>92</v>
      </c>
      <c r="B382" s="380" t="s">
        <v>336</v>
      </c>
      <c r="C382" s="380" t="s">
        <v>338</v>
      </c>
      <c r="D382" s="380" t="s">
        <v>24</v>
      </c>
      <c r="E382" s="541" t="s">
        <v>340</v>
      </c>
      <c r="F382" s="541"/>
      <c r="G382" s="541" t="s">
        <v>332</v>
      </c>
      <c r="H382" s="542"/>
      <c r="I382" s="205"/>
      <c r="J382" s="101" t="s">
        <v>2</v>
      </c>
      <c r="K382" s="102"/>
      <c r="L382" s="102"/>
      <c r="M382" s="103"/>
      <c r="N382" s="2"/>
      <c r="V382" s="56"/>
    </row>
    <row r="383" spans="1:22" ht="13.5" thickBot="1">
      <c r="A383" s="649"/>
      <c r="B383" s="104"/>
      <c r="C383" s="104"/>
      <c r="D383" s="105"/>
      <c r="E383" s="104"/>
      <c r="F383" s="104"/>
      <c r="G383" s="543"/>
      <c r="H383" s="544"/>
      <c r="I383" s="545"/>
      <c r="J383" s="106" t="s">
        <v>2</v>
      </c>
      <c r="K383" s="106"/>
      <c r="L383" s="106"/>
      <c r="M383" s="115"/>
      <c r="N383" s="2"/>
      <c r="V383" s="56">
        <f>G383</f>
        <v>0</v>
      </c>
    </row>
    <row r="384" spans="1:22" ht="23.25" thickBot="1">
      <c r="A384" s="649"/>
      <c r="B384" s="382" t="s">
        <v>337</v>
      </c>
      <c r="C384" s="382" t="s">
        <v>339</v>
      </c>
      <c r="D384" s="382" t="s">
        <v>23</v>
      </c>
      <c r="E384" s="546" t="s">
        <v>341</v>
      </c>
      <c r="F384" s="546"/>
      <c r="G384" s="547"/>
      <c r="H384" s="548"/>
      <c r="I384" s="549"/>
      <c r="J384" s="108" t="s">
        <v>1</v>
      </c>
      <c r="K384" s="109"/>
      <c r="L384" s="109"/>
      <c r="M384" s="110"/>
      <c r="N384" s="2"/>
      <c r="V384" s="56"/>
    </row>
    <row r="385" spans="1:22" ht="13.5" thickBot="1">
      <c r="A385" s="650"/>
      <c r="B385" s="111"/>
      <c r="C385" s="111"/>
      <c r="D385" s="116"/>
      <c r="E385" s="113" t="s">
        <v>4</v>
      </c>
      <c r="F385" s="114"/>
      <c r="G385" s="550"/>
      <c r="H385" s="551"/>
      <c r="I385" s="552"/>
      <c r="J385" s="108" t="s">
        <v>0</v>
      </c>
      <c r="K385" s="109"/>
      <c r="L385" s="109"/>
      <c r="M385" s="110"/>
      <c r="N385" s="2"/>
      <c r="V385" s="56"/>
    </row>
    <row r="386" spans="1:22" ht="24" thickTop="1" thickBot="1">
      <c r="A386" s="648">
        <f t="shared" ref="A386" si="89">A382+1</f>
        <v>93</v>
      </c>
      <c r="B386" s="380" t="s">
        <v>336</v>
      </c>
      <c r="C386" s="380" t="s">
        <v>338</v>
      </c>
      <c r="D386" s="380" t="s">
        <v>24</v>
      </c>
      <c r="E386" s="541" t="s">
        <v>340</v>
      </c>
      <c r="F386" s="541"/>
      <c r="G386" s="541" t="s">
        <v>332</v>
      </c>
      <c r="H386" s="542"/>
      <c r="I386" s="205"/>
      <c r="J386" s="101" t="s">
        <v>2</v>
      </c>
      <c r="K386" s="102"/>
      <c r="L386" s="102"/>
      <c r="M386" s="103"/>
      <c r="N386" s="2"/>
      <c r="V386" s="56"/>
    </row>
    <row r="387" spans="1:22" ht="13.5" thickBot="1">
      <c r="A387" s="649"/>
      <c r="B387" s="104"/>
      <c r="C387" s="104"/>
      <c r="D387" s="105"/>
      <c r="E387" s="104"/>
      <c r="F387" s="104"/>
      <c r="G387" s="543"/>
      <c r="H387" s="544"/>
      <c r="I387" s="545"/>
      <c r="J387" s="106" t="s">
        <v>2</v>
      </c>
      <c r="K387" s="106"/>
      <c r="L387" s="106"/>
      <c r="M387" s="115"/>
      <c r="N387" s="2"/>
      <c r="V387" s="56">
        <f>G387</f>
        <v>0</v>
      </c>
    </row>
    <row r="388" spans="1:22" ht="23.25" thickBot="1">
      <c r="A388" s="649"/>
      <c r="B388" s="382" t="s">
        <v>337</v>
      </c>
      <c r="C388" s="382" t="s">
        <v>339</v>
      </c>
      <c r="D388" s="382" t="s">
        <v>23</v>
      </c>
      <c r="E388" s="546" t="s">
        <v>341</v>
      </c>
      <c r="F388" s="546"/>
      <c r="G388" s="547"/>
      <c r="H388" s="548"/>
      <c r="I388" s="549"/>
      <c r="J388" s="108" t="s">
        <v>1</v>
      </c>
      <c r="K388" s="109"/>
      <c r="L388" s="109"/>
      <c r="M388" s="110"/>
      <c r="N388" s="2"/>
      <c r="V388" s="56"/>
    </row>
    <row r="389" spans="1:22" ht="13.5" thickBot="1">
      <c r="A389" s="650"/>
      <c r="B389" s="111"/>
      <c r="C389" s="111"/>
      <c r="D389" s="116"/>
      <c r="E389" s="113" t="s">
        <v>4</v>
      </c>
      <c r="F389" s="114"/>
      <c r="G389" s="550"/>
      <c r="H389" s="551"/>
      <c r="I389" s="552"/>
      <c r="J389" s="108" t="s">
        <v>0</v>
      </c>
      <c r="K389" s="109"/>
      <c r="L389" s="109"/>
      <c r="M389" s="110"/>
      <c r="N389" s="2"/>
      <c r="V389" s="56"/>
    </row>
    <row r="390" spans="1:22" ht="24" thickTop="1" thickBot="1">
      <c r="A390" s="648">
        <f t="shared" ref="A390" si="90">A386+1</f>
        <v>94</v>
      </c>
      <c r="B390" s="380" t="s">
        <v>336</v>
      </c>
      <c r="C390" s="380" t="s">
        <v>338</v>
      </c>
      <c r="D390" s="380" t="s">
        <v>24</v>
      </c>
      <c r="E390" s="541" t="s">
        <v>340</v>
      </c>
      <c r="F390" s="541"/>
      <c r="G390" s="541" t="s">
        <v>332</v>
      </c>
      <c r="H390" s="542"/>
      <c r="I390" s="205"/>
      <c r="J390" s="101" t="s">
        <v>2</v>
      </c>
      <c r="K390" s="102"/>
      <c r="L390" s="102"/>
      <c r="M390" s="103"/>
      <c r="N390" s="2"/>
      <c r="V390" s="56"/>
    </row>
    <row r="391" spans="1:22" ht="13.5" thickBot="1">
      <c r="A391" s="649"/>
      <c r="B391" s="104"/>
      <c r="C391" s="104"/>
      <c r="D391" s="105"/>
      <c r="E391" s="104"/>
      <c r="F391" s="104"/>
      <c r="G391" s="543"/>
      <c r="H391" s="544"/>
      <c r="I391" s="545"/>
      <c r="J391" s="106" t="s">
        <v>2</v>
      </c>
      <c r="K391" s="106"/>
      <c r="L391" s="106"/>
      <c r="M391" s="115"/>
      <c r="N391" s="2"/>
      <c r="V391" s="56">
        <f>G391</f>
        <v>0</v>
      </c>
    </row>
    <row r="392" spans="1:22" ht="23.25" thickBot="1">
      <c r="A392" s="649"/>
      <c r="B392" s="382" t="s">
        <v>337</v>
      </c>
      <c r="C392" s="382" t="s">
        <v>339</v>
      </c>
      <c r="D392" s="382" t="s">
        <v>23</v>
      </c>
      <c r="E392" s="546" t="s">
        <v>341</v>
      </c>
      <c r="F392" s="546"/>
      <c r="G392" s="547"/>
      <c r="H392" s="548"/>
      <c r="I392" s="549"/>
      <c r="J392" s="108" t="s">
        <v>1</v>
      </c>
      <c r="K392" s="109"/>
      <c r="L392" s="109"/>
      <c r="M392" s="110"/>
      <c r="N392" s="2"/>
      <c r="V392" s="56"/>
    </row>
    <row r="393" spans="1:22" ht="13.5" thickBot="1">
      <c r="A393" s="650"/>
      <c r="B393" s="111"/>
      <c r="C393" s="111"/>
      <c r="D393" s="116"/>
      <c r="E393" s="113" t="s">
        <v>4</v>
      </c>
      <c r="F393" s="114"/>
      <c r="G393" s="550"/>
      <c r="H393" s="551"/>
      <c r="I393" s="552"/>
      <c r="J393" s="108" t="s">
        <v>0</v>
      </c>
      <c r="K393" s="109"/>
      <c r="L393" s="109"/>
      <c r="M393" s="110"/>
      <c r="N393" s="2"/>
      <c r="V393" s="56"/>
    </row>
    <row r="394" spans="1:22" ht="24" thickTop="1" thickBot="1">
      <c r="A394" s="648">
        <f t="shared" ref="A394" si="91">A390+1</f>
        <v>95</v>
      </c>
      <c r="B394" s="380" t="s">
        <v>336</v>
      </c>
      <c r="C394" s="380" t="s">
        <v>338</v>
      </c>
      <c r="D394" s="380" t="s">
        <v>24</v>
      </c>
      <c r="E394" s="541" t="s">
        <v>340</v>
      </c>
      <c r="F394" s="541"/>
      <c r="G394" s="541" t="s">
        <v>332</v>
      </c>
      <c r="H394" s="542"/>
      <c r="I394" s="205"/>
      <c r="J394" s="101" t="s">
        <v>2</v>
      </c>
      <c r="K394" s="102"/>
      <c r="L394" s="102"/>
      <c r="M394" s="103"/>
      <c r="N394" s="2"/>
      <c r="V394" s="56"/>
    </row>
    <row r="395" spans="1:22" ht="13.5" thickBot="1">
      <c r="A395" s="649"/>
      <c r="B395" s="104"/>
      <c r="C395" s="104"/>
      <c r="D395" s="105"/>
      <c r="E395" s="104"/>
      <c r="F395" s="104"/>
      <c r="G395" s="543"/>
      <c r="H395" s="544"/>
      <c r="I395" s="545"/>
      <c r="J395" s="106" t="s">
        <v>2</v>
      </c>
      <c r="K395" s="106"/>
      <c r="L395" s="106"/>
      <c r="M395" s="115"/>
      <c r="N395" s="2"/>
      <c r="V395" s="56">
        <f>G395</f>
        <v>0</v>
      </c>
    </row>
    <row r="396" spans="1:22" ht="23.25" thickBot="1">
      <c r="A396" s="649"/>
      <c r="B396" s="382" t="s">
        <v>337</v>
      </c>
      <c r="C396" s="382" t="s">
        <v>339</v>
      </c>
      <c r="D396" s="382" t="s">
        <v>23</v>
      </c>
      <c r="E396" s="546" t="s">
        <v>341</v>
      </c>
      <c r="F396" s="546"/>
      <c r="G396" s="547"/>
      <c r="H396" s="548"/>
      <c r="I396" s="549"/>
      <c r="J396" s="108" t="s">
        <v>1</v>
      </c>
      <c r="K396" s="109"/>
      <c r="L396" s="109"/>
      <c r="M396" s="110"/>
      <c r="N396" s="2"/>
      <c r="V396" s="56"/>
    </row>
    <row r="397" spans="1:22" ht="13.5" thickBot="1">
      <c r="A397" s="650"/>
      <c r="B397" s="111"/>
      <c r="C397" s="111"/>
      <c r="D397" s="116"/>
      <c r="E397" s="113" t="s">
        <v>4</v>
      </c>
      <c r="F397" s="114"/>
      <c r="G397" s="550"/>
      <c r="H397" s="551"/>
      <c r="I397" s="552"/>
      <c r="J397" s="108" t="s">
        <v>0</v>
      </c>
      <c r="K397" s="109"/>
      <c r="L397" s="109"/>
      <c r="M397" s="110"/>
      <c r="N397" s="2"/>
      <c r="V397" s="56"/>
    </row>
    <row r="398" spans="1:22" ht="24" thickTop="1" thickBot="1">
      <c r="A398" s="648">
        <f t="shared" ref="A398" si="92">A394+1</f>
        <v>96</v>
      </c>
      <c r="B398" s="380" t="s">
        <v>336</v>
      </c>
      <c r="C398" s="380" t="s">
        <v>338</v>
      </c>
      <c r="D398" s="380" t="s">
        <v>24</v>
      </c>
      <c r="E398" s="541" t="s">
        <v>340</v>
      </c>
      <c r="F398" s="541"/>
      <c r="G398" s="541" t="s">
        <v>332</v>
      </c>
      <c r="H398" s="542"/>
      <c r="I398" s="205"/>
      <c r="J398" s="101" t="s">
        <v>2</v>
      </c>
      <c r="K398" s="102"/>
      <c r="L398" s="102"/>
      <c r="M398" s="103"/>
      <c r="N398" s="2"/>
      <c r="V398" s="56"/>
    </row>
    <row r="399" spans="1:22" ht="13.5" thickBot="1">
      <c r="A399" s="649"/>
      <c r="B399" s="104"/>
      <c r="C399" s="104"/>
      <c r="D399" s="105"/>
      <c r="E399" s="104"/>
      <c r="F399" s="104"/>
      <c r="G399" s="543"/>
      <c r="H399" s="544"/>
      <c r="I399" s="545"/>
      <c r="J399" s="106" t="s">
        <v>2</v>
      </c>
      <c r="K399" s="106"/>
      <c r="L399" s="106"/>
      <c r="M399" s="115"/>
      <c r="N399" s="2"/>
      <c r="V399" s="56">
        <f>G399</f>
        <v>0</v>
      </c>
    </row>
    <row r="400" spans="1:22" ht="23.25" thickBot="1">
      <c r="A400" s="649"/>
      <c r="B400" s="382" t="s">
        <v>337</v>
      </c>
      <c r="C400" s="382" t="s">
        <v>339</v>
      </c>
      <c r="D400" s="382" t="s">
        <v>23</v>
      </c>
      <c r="E400" s="546" t="s">
        <v>341</v>
      </c>
      <c r="F400" s="546"/>
      <c r="G400" s="547"/>
      <c r="H400" s="548"/>
      <c r="I400" s="549"/>
      <c r="J400" s="108" t="s">
        <v>1</v>
      </c>
      <c r="K400" s="109"/>
      <c r="L400" s="109"/>
      <c r="M400" s="110"/>
      <c r="N400" s="2"/>
      <c r="V400" s="56"/>
    </row>
    <row r="401" spans="1:22" ht="13.5" thickBot="1">
      <c r="A401" s="650"/>
      <c r="B401" s="111"/>
      <c r="C401" s="111"/>
      <c r="D401" s="116"/>
      <c r="E401" s="113" t="s">
        <v>4</v>
      </c>
      <c r="F401" s="114"/>
      <c r="G401" s="550"/>
      <c r="H401" s="551"/>
      <c r="I401" s="552"/>
      <c r="J401" s="108" t="s">
        <v>0</v>
      </c>
      <c r="K401" s="109"/>
      <c r="L401" s="109"/>
      <c r="M401" s="110"/>
      <c r="N401" s="2"/>
      <c r="V401" s="56"/>
    </row>
    <row r="402" spans="1:22" ht="24" thickTop="1" thickBot="1">
      <c r="A402" s="648">
        <f t="shared" ref="A402" si="93">A398+1</f>
        <v>97</v>
      </c>
      <c r="B402" s="380" t="s">
        <v>336</v>
      </c>
      <c r="C402" s="380" t="s">
        <v>338</v>
      </c>
      <c r="D402" s="380" t="s">
        <v>24</v>
      </c>
      <c r="E402" s="541" t="s">
        <v>340</v>
      </c>
      <c r="F402" s="541"/>
      <c r="G402" s="541" t="s">
        <v>332</v>
      </c>
      <c r="H402" s="542"/>
      <c r="I402" s="205"/>
      <c r="J402" s="101" t="s">
        <v>2</v>
      </c>
      <c r="K402" s="102"/>
      <c r="L402" s="102"/>
      <c r="M402" s="103"/>
      <c r="N402" s="2"/>
      <c r="V402" s="56"/>
    </row>
    <row r="403" spans="1:22" ht="13.5" thickBot="1">
      <c r="A403" s="649"/>
      <c r="B403" s="104"/>
      <c r="C403" s="104"/>
      <c r="D403" s="105"/>
      <c r="E403" s="104"/>
      <c r="F403" s="104"/>
      <c r="G403" s="543"/>
      <c r="H403" s="544"/>
      <c r="I403" s="545"/>
      <c r="J403" s="106" t="s">
        <v>2</v>
      </c>
      <c r="K403" s="106"/>
      <c r="L403" s="106"/>
      <c r="M403" s="115"/>
      <c r="N403" s="2"/>
      <c r="V403" s="56">
        <f>G403</f>
        <v>0</v>
      </c>
    </row>
    <row r="404" spans="1:22" ht="23.25" thickBot="1">
      <c r="A404" s="649"/>
      <c r="B404" s="382" t="s">
        <v>337</v>
      </c>
      <c r="C404" s="382" t="s">
        <v>339</v>
      </c>
      <c r="D404" s="382" t="s">
        <v>23</v>
      </c>
      <c r="E404" s="546" t="s">
        <v>341</v>
      </c>
      <c r="F404" s="546"/>
      <c r="G404" s="547"/>
      <c r="H404" s="548"/>
      <c r="I404" s="549"/>
      <c r="J404" s="108" t="s">
        <v>1</v>
      </c>
      <c r="K404" s="109"/>
      <c r="L404" s="109"/>
      <c r="M404" s="110"/>
      <c r="N404" s="2"/>
      <c r="V404" s="56"/>
    </row>
    <row r="405" spans="1:22" ht="13.5" thickBot="1">
      <c r="A405" s="650"/>
      <c r="B405" s="111"/>
      <c r="C405" s="111"/>
      <c r="D405" s="116"/>
      <c r="E405" s="113" t="s">
        <v>4</v>
      </c>
      <c r="F405" s="114"/>
      <c r="G405" s="550"/>
      <c r="H405" s="551"/>
      <c r="I405" s="552"/>
      <c r="J405" s="108" t="s">
        <v>0</v>
      </c>
      <c r="K405" s="109"/>
      <c r="L405" s="109"/>
      <c r="M405" s="110"/>
      <c r="N405" s="2"/>
      <c r="V405" s="56"/>
    </row>
    <row r="406" spans="1:22" ht="24" thickTop="1" thickBot="1">
      <c r="A406" s="648">
        <f t="shared" ref="A406" si="94">A402+1</f>
        <v>98</v>
      </c>
      <c r="B406" s="380" t="s">
        <v>336</v>
      </c>
      <c r="C406" s="380" t="s">
        <v>338</v>
      </c>
      <c r="D406" s="380" t="s">
        <v>24</v>
      </c>
      <c r="E406" s="541" t="s">
        <v>340</v>
      </c>
      <c r="F406" s="541"/>
      <c r="G406" s="541" t="s">
        <v>332</v>
      </c>
      <c r="H406" s="542"/>
      <c r="I406" s="205"/>
      <c r="J406" s="101" t="s">
        <v>2</v>
      </c>
      <c r="K406" s="102"/>
      <c r="L406" s="102"/>
      <c r="M406" s="103"/>
      <c r="N406" s="2"/>
      <c r="V406" s="56"/>
    </row>
    <row r="407" spans="1:22" ht="13.5" thickBot="1">
      <c r="A407" s="649"/>
      <c r="B407" s="104"/>
      <c r="C407" s="104"/>
      <c r="D407" s="105"/>
      <c r="E407" s="104"/>
      <c r="F407" s="104"/>
      <c r="G407" s="543"/>
      <c r="H407" s="544"/>
      <c r="I407" s="545"/>
      <c r="J407" s="106" t="s">
        <v>2</v>
      </c>
      <c r="K407" s="106"/>
      <c r="L407" s="106"/>
      <c r="M407" s="115"/>
      <c r="N407" s="2"/>
      <c r="V407" s="56">
        <f>G407</f>
        <v>0</v>
      </c>
    </row>
    <row r="408" spans="1:22" ht="23.25" thickBot="1">
      <c r="A408" s="649"/>
      <c r="B408" s="382" t="s">
        <v>337</v>
      </c>
      <c r="C408" s="382" t="s">
        <v>339</v>
      </c>
      <c r="D408" s="382" t="s">
        <v>23</v>
      </c>
      <c r="E408" s="546" t="s">
        <v>341</v>
      </c>
      <c r="F408" s="546"/>
      <c r="G408" s="547"/>
      <c r="H408" s="548"/>
      <c r="I408" s="549"/>
      <c r="J408" s="108" t="s">
        <v>1</v>
      </c>
      <c r="K408" s="109"/>
      <c r="L408" s="109"/>
      <c r="M408" s="110"/>
      <c r="N408" s="2"/>
      <c r="V408" s="56"/>
    </row>
    <row r="409" spans="1:22" ht="13.5" thickBot="1">
      <c r="A409" s="650"/>
      <c r="B409" s="111"/>
      <c r="C409" s="111"/>
      <c r="D409" s="116"/>
      <c r="E409" s="113" t="s">
        <v>4</v>
      </c>
      <c r="F409" s="114"/>
      <c r="G409" s="550"/>
      <c r="H409" s="551"/>
      <c r="I409" s="552"/>
      <c r="J409" s="108" t="s">
        <v>0</v>
      </c>
      <c r="K409" s="109"/>
      <c r="L409" s="109"/>
      <c r="M409" s="110"/>
      <c r="N409" s="2"/>
      <c r="V409" s="56"/>
    </row>
    <row r="410" spans="1:22" ht="24" thickTop="1" thickBot="1">
      <c r="A410" s="648">
        <f t="shared" ref="A410" si="95">A406+1</f>
        <v>99</v>
      </c>
      <c r="B410" s="380" t="s">
        <v>336</v>
      </c>
      <c r="C410" s="380" t="s">
        <v>338</v>
      </c>
      <c r="D410" s="380" t="s">
        <v>24</v>
      </c>
      <c r="E410" s="541" t="s">
        <v>340</v>
      </c>
      <c r="F410" s="541"/>
      <c r="G410" s="541" t="s">
        <v>332</v>
      </c>
      <c r="H410" s="542"/>
      <c r="I410" s="205"/>
      <c r="J410" s="101" t="s">
        <v>2</v>
      </c>
      <c r="K410" s="102"/>
      <c r="L410" s="102"/>
      <c r="M410" s="103"/>
      <c r="N410" s="2"/>
      <c r="V410" s="56"/>
    </row>
    <row r="411" spans="1:22" ht="13.5" thickBot="1">
      <c r="A411" s="649"/>
      <c r="B411" s="104"/>
      <c r="C411" s="104"/>
      <c r="D411" s="105"/>
      <c r="E411" s="104"/>
      <c r="F411" s="104"/>
      <c r="G411" s="543"/>
      <c r="H411" s="544"/>
      <c r="I411" s="545"/>
      <c r="J411" s="106" t="s">
        <v>2</v>
      </c>
      <c r="K411" s="106"/>
      <c r="L411" s="106"/>
      <c r="M411" s="115"/>
      <c r="N411" s="2"/>
      <c r="V411" s="56">
        <f>G411</f>
        <v>0</v>
      </c>
    </row>
    <row r="412" spans="1:22" ht="23.25" thickBot="1">
      <c r="A412" s="649"/>
      <c r="B412" s="382" t="s">
        <v>337</v>
      </c>
      <c r="C412" s="382" t="s">
        <v>339</v>
      </c>
      <c r="D412" s="382" t="s">
        <v>23</v>
      </c>
      <c r="E412" s="546" t="s">
        <v>341</v>
      </c>
      <c r="F412" s="546"/>
      <c r="G412" s="547"/>
      <c r="H412" s="548"/>
      <c r="I412" s="549"/>
      <c r="J412" s="108" t="s">
        <v>1</v>
      </c>
      <c r="K412" s="109"/>
      <c r="L412" s="109"/>
      <c r="M412" s="110"/>
      <c r="N412" s="2"/>
      <c r="V412" s="56"/>
    </row>
    <row r="413" spans="1:22" ht="13.5" thickBot="1">
      <c r="A413" s="650"/>
      <c r="B413" s="111"/>
      <c r="C413" s="111"/>
      <c r="D413" s="116"/>
      <c r="E413" s="113" t="s">
        <v>4</v>
      </c>
      <c r="F413" s="114"/>
      <c r="G413" s="550"/>
      <c r="H413" s="551"/>
      <c r="I413" s="552"/>
      <c r="J413" s="108" t="s">
        <v>0</v>
      </c>
      <c r="K413" s="109"/>
      <c r="L413" s="109"/>
      <c r="M413" s="110"/>
      <c r="N413" s="2"/>
      <c r="V413" s="56"/>
    </row>
    <row r="414" spans="1:22" ht="24" thickTop="1" thickBot="1">
      <c r="A414" s="648">
        <f t="shared" ref="A414" si="96">A410+1</f>
        <v>100</v>
      </c>
      <c r="B414" s="380" t="s">
        <v>336</v>
      </c>
      <c r="C414" s="380" t="s">
        <v>338</v>
      </c>
      <c r="D414" s="380" t="s">
        <v>24</v>
      </c>
      <c r="E414" s="541" t="s">
        <v>340</v>
      </c>
      <c r="F414" s="541"/>
      <c r="G414" s="541" t="s">
        <v>332</v>
      </c>
      <c r="H414" s="542"/>
      <c r="I414" s="205"/>
      <c r="J414" s="101" t="s">
        <v>2</v>
      </c>
      <c r="K414" s="102"/>
      <c r="L414" s="102"/>
      <c r="M414" s="103"/>
      <c r="N414" s="2"/>
      <c r="V414" s="56"/>
    </row>
    <row r="415" spans="1:22" ht="13.5" thickBot="1">
      <c r="A415" s="649"/>
      <c r="B415" s="104"/>
      <c r="C415" s="104"/>
      <c r="D415" s="105"/>
      <c r="E415" s="104"/>
      <c r="F415" s="104"/>
      <c r="G415" s="543"/>
      <c r="H415" s="544"/>
      <c r="I415" s="545"/>
      <c r="J415" s="106" t="s">
        <v>2</v>
      </c>
      <c r="K415" s="106"/>
      <c r="L415" s="106"/>
      <c r="M415" s="115"/>
      <c r="N415" s="2"/>
      <c r="V415" s="56">
        <f>G415</f>
        <v>0</v>
      </c>
    </row>
    <row r="416" spans="1:22" ht="23.25" thickBot="1">
      <c r="A416" s="649"/>
      <c r="B416" s="382" t="s">
        <v>337</v>
      </c>
      <c r="C416" s="382" t="s">
        <v>339</v>
      </c>
      <c r="D416" s="382" t="s">
        <v>23</v>
      </c>
      <c r="E416" s="546" t="s">
        <v>341</v>
      </c>
      <c r="F416" s="546"/>
      <c r="G416" s="547"/>
      <c r="H416" s="548"/>
      <c r="I416" s="549"/>
      <c r="J416" s="108" t="s">
        <v>1</v>
      </c>
      <c r="K416" s="109"/>
      <c r="L416" s="109"/>
      <c r="M416" s="110"/>
      <c r="N416" s="2"/>
    </row>
    <row r="417" spans="1:17" ht="13.5" thickBot="1">
      <c r="A417" s="650"/>
      <c r="B417" s="116"/>
      <c r="C417" s="116"/>
      <c r="D417" s="116"/>
      <c r="E417" s="117" t="s">
        <v>4</v>
      </c>
      <c r="F417" s="118"/>
      <c r="G417" s="550"/>
      <c r="H417" s="551"/>
      <c r="I417" s="552"/>
      <c r="J417" s="119" t="s">
        <v>0</v>
      </c>
      <c r="K417" s="120"/>
      <c r="L417" s="120"/>
      <c r="M417" s="121"/>
      <c r="N417" s="2"/>
    </row>
    <row r="418" spans="1:17" ht="13.5" thickTop="1"/>
    <row r="419" spans="1:17" ht="13.5" thickBot="1"/>
    <row r="420" spans="1:17">
      <c r="P420" s="35" t="s">
        <v>328</v>
      </c>
      <c r="Q420" s="36"/>
    </row>
    <row r="421" spans="1:17">
      <c r="P421" s="37"/>
      <c r="Q421" s="373"/>
    </row>
    <row r="422" spans="1:17" ht="36">
      <c r="B422" s="372"/>
      <c r="P422" s="38" t="b">
        <v>0</v>
      </c>
      <c r="Q422" s="52" t="str">
        <f xml:space="preserve"> CONCATENATE("OCTOBER 1, ",$M$7-1,"- MARCH 31, ",$M$7)</f>
        <v>OCTOBER 1, 2017- MARCH 31, 2018</v>
      </c>
    </row>
    <row r="423" spans="1:17" ht="36">
      <c r="B423" s="372"/>
      <c r="P423" s="38" t="b">
        <v>1</v>
      </c>
      <c r="Q423" s="52" t="str">
        <f xml:space="preserve"> CONCATENATE("APRIL 1 - SEPTEMBER 30, ",$M$7)</f>
        <v>APRIL 1 - SEPTEMBER 30, 2018</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9" sqref="K9:K11"/>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473" t="s">
        <v>364</v>
      </c>
      <c r="K2" s="474"/>
      <c r="L2" s="474"/>
      <c r="M2" s="474"/>
      <c r="P2" s="476"/>
      <c r="Q2" s="476"/>
      <c r="R2" s="476"/>
      <c r="S2" s="476"/>
    </row>
    <row r="3" spans="1:19" s="71" customFormat="1">
      <c r="J3" s="474"/>
      <c r="K3" s="474"/>
      <c r="L3" s="474"/>
      <c r="M3" s="474"/>
      <c r="P3" s="477"/>
      <c r="Q3" s="477"/>
      <c r="R3" s="477"/>
      <c r="S3" s="477"/>
    </row>
    <row r="4" spans="1:19" s="71" customFormat="1" ht="13.5" thickBot="1">
      <c r="A4" s="81"/>
      <c r="B4" s="81"/>
      <c r="C4" s="81"/>
      <c r="D4" s="81"/>
      <c r="E4" s="81"/>
      <c r="F4" s="81"/>
      <c r="G4" s="81"/>
      <c r="H4" s="81"/>
      <c r="I4" s="81"/>
      <c r="J4" s="601"/>
      <c r="K4" s="601"/>
      <c r="L4" s="601"/>
      <c r="M4" s="601"/>
      <c r="P4" s="478"/>
      <c r="Q4" s="478"/>
      <c r="R4" s="478"/>
      <c r="S4" s="478"/>
    </row>
    <row r="5" spans="1:19" s="71" customFormat="1" ht="30" customHeight="1" thickTop="1" thickBot="1">
      <c r="A5" s="602" t="str">
        <f>CONCATENATE("1353 Travel Report for ",B9,", ",B10," for the reporting period ",IF(G9=0,IF(I9=0,CONCATENATE("[MARK REPORTING PERIOD]"),CONCATENATE(Q423)), CONCATENATE(Q422)))</f>
        <v>1353 Travel Report for Department of Homeland Security, Office of Inspector General for the reporting period APRIL 1 - SEPTEMBER 30, 2018</v>
      </c>
      <c r="B5" s="603"/>
      <c r="C5" s="603"/>
      <c r="D5" s="603"/>
      <c r="E5" s="603"/>
      <c r="F5" s="603"/>
      <c r="G5" s="603"/>
      <c r="H5" s="603"/>
      <c r="I5" s="603"/>
      <c r="J5" s="603"/>
      <c r="K5" s="603"/>
      <c r="L5" s="603"/>
      <c r="M5" s="603"/>
      <c r="N5" s="12"/>
      <c r="O5" s="81"/>
      <c r="Q5" s="5"/>
    </row>
    <row r="6" spans="1:19" s="71" customFormat="1" ht="13.5" customHeight="1" thickTop="1">
      <c r="A6" s="604" t="s">
        <v>9</v>
      </c>
      <c r="B6" s="482" t="s">
        <v>363</v>
      </c>
      <c r="C6" s="483"/>
      <c r="D6" s="483"/>
      <c r="E6" s="483"/>
      <c r="F6" s="483"/>
      <c r="G6" s="483"/>
      <c r="H6" s="483"/>
      <c r="I6" s="483"/>
      <c r="J6" s="484"/>
      <c r="K6" s="13" t="s">
        <v>20</v>
      </c>
      <c r="L6" s="13" t="s">
        <v>10</v>
      </c>
      <c r="M6" s="13" t="s">
        <v>19</v>
      </c>
      <c r="N6" s="9"/>
      <c r="O6" s="81"/>
    </row>
    <row r="7" spans="1:19" s="71" customFormat="1" ht="20.25" customHeight="1" thickBot="1">
      <c r="A7" s="604"/>
      <c r="B7" s="485"/>
      <c r="C7" s="486"/>
      <c r="D7" s="486"/>
      <c r="E7" s="486"/>
      <c r="F7" s="486"/>
      <c r="G7" s="486"/>
      <c r="H7" s="486"/>
      <c r="I7" s="486"/>
      <c r="J7" s="487"/>
      <c r="K7" s="45"/>
      <c r="L7" s="46"/>
      <c r="M7" s="47">
        <v>2018</v>
      </c>
      <c r="N7" s="48"/>
      <c r="O7" s="81"/>
    </row>
    <row r="8" spans="1:19" s="71" customFormat="1" ht="27.75" customHeight="1" thickTop="1" thickBot="1">
      <c r="A8" s="604"/>
      <c r="B8" s="488" t="s">
        <v>28</v>
      </c>
      <c r="C8" s="489"/>
      <c r="D8" s="489"/>
      <c r="E8" s="489"/>
      <c r="F8" s="489"/>
      <c r="G8" s="490"/>
      <c r="H8" s="490"/>
      <c r="I8" s="490"/>
      <c r="J8" s="490"/>
      <c r="K8" s="490"/>
      <c r="L8" s="489"/>
      <c r="M8" s="489"/>
      <c r="N8" s="605"/>
      <c r="O8" s="81"/>
    </row>
    <row r="9" spans="1:19" s="71" customFormat="1" ht="18" customHeight="1" thickTop="1">
      <c r="A9" s="604"/>
      <c r="B9" s="492" t="s">
        <v>141</v>
      </c>
      <c r="C9" s="469"/>
      <c r="D9" s="469"/>
      <c r="E9" s="469"/>
      <c r="F9" s="469"/>
      <c r="G9" s="493"/>
      <c r="H9" s="518" t="str">
        <f>"REPORTING PERIOD: "&amp;Q422</f>
        <v>REPORTING PERIOD: OCTOBER 1, 2017- MARCH 31, 2018</v>
      </c>
      <c r="I9" s="520" t="s">
        <v>387</v>
      </c>
      <c r="J9" s="522" t="str">
        <f>"REPORTING PERIOD: "&amp;Q423</f>
        <v>REPORTING PERIOD: APRIL 1 - SEPTEMBER 30, 2018</v>
      </c>
      <c r="K9" s="524" t="s">
        <v>387</v>
      </c>
      <c r="L9" s="466" t="s">
        <v>8</v>
      </c>
      <c r="M9" s="467"/>
      <c r="N9" s="14"/>
      <c r="O9" s="11"/>
      <c r="P9" s="81"/>
    </row>
    <row r="10" spans="1:19" s="71" customFormat="1" ht="15.75" customHeight="1">
      <c r="A10" s="604"/>
      <c r="B10" s="468" t="s">
        <v>448</v>
      </c>
      <c r="C10" s="469"/>
      <c r="D10" s="469"/>
      <c r="E10" s="469"/>
      <c r="F10" s="470"/>
      <c r="G10" s="494"/>
      <c r="H10" s="519"/>
      <c r="I10" s="521"/>
      <c r="J10" s="523"/>
      <c r="K10" s="525"/>
      <c r="L10" s="466"/>
      <c r="M10" s="467"/>
      <c r="N10" s="14"/>
      <c r="O10" s="11"/>
      <c r="P10" s="81"/>
    </row>
    <row r="11" spans="1:19" s="71" customFormat="1" ht="13.5" thickBot="1">
      <c r="A11" s="604"/>
      <c r="B11" s="43" t="s">
        <v>21</v>
      </c>
      <c r="C11" s="44" t="s">
        <v>449</v>
      </c>
      <c r="D11" s="690" t="s">
        <v>450</v>
      </c>
      <c r="E11" s="614"/>
      <c r="F11" s="615"/>
      <c r="G11" s="606"/>
      <c r="H11" s="607"/>
      <c r="I11" s="608"/>
      <c r="J11" s="609"/>
      <c r="K11" s="610"/>
      <c r="L11" s="611"/>
      <c r="M11" s="612"/>
      <c r="N11" s="15"/>
      <c r="O11" s="11"/>
      <c r="P11" s="81"/>
    </row>
    <row r="12" spans="1:19" s="71" customFormat="1" ht="13.5" thickTop="1">
      <c r="A12" s="604"/>
      <c r="B12" s="616" t="s">
        <v>26</v>
      </c>
      <c r="C12" s="617" t="s">
        <v>331</v>
      </c>
      <c r="D12" s="618" t="s">
        <v>22</v>
      </c>
      <c r="E12" s="619" t="s">
        <v>15</v>
      </c>
      <c r="F12" s="620"/>
      <c r="G12" s="621" t="s">
        <v>332</v>
      </c>
      <c r="H12" s="622"/>
      <c r="I12" s="623"/>
      <c r="J12" s="617" t="s">
        <v>333</v>
      </c>
      <c r="K12" s="624" t="s">
        <v>335</v>
      </c>
      <c r="L12" s="626" t="s">
        <v>334</v>
      </c>
      <c r="M12" s="618" t="s">
        <v>7</v>
      </c>
      <c r="N12" s="16"/>
      <c r="O12" s="81"/>
    </row>
    <row r="13" spans="1:19" s="71" customFormat="1" ht="34.5" customHeight="1" thickBot="1">
      <c r="A13" s="604"/>
      <c r="B13" s="616"/>
      <c r="C13" s="617"/>
      <c r="D13" s="618"/>
      <c r="E13" s="619"/>
      <c r="F13" s="620"/>
      <c r="G13" s="621"/>
      <c r="H13" s="622"/>
      <c r="I13" s="623"/>
      <c r="J13" s="628"/>
      <c r="K13" s="625"/>
      <c r="L13" s="627"/>
      <c r="M13" s="628"/>
      <c r="N13" s="17"/>
      <c r="O13" s="81"/>
    </row>
    <row r="14" spans="1:19" s="71" customFormat="1" ht="24" thickTop="1" thickBot="1">
      <c r="A14" s="527" t="s">
        <v>11</v>
      </c>
      <c r="B14" s="83" t="s">
        <v>336</v>
      </c>
      <c r="C14" s="83" t="s">
        <v>338</v>
      </c>
      <c r="D14" s="83" t="s">
        <v>24</v>
      </c>
      <c r="E14" s="464" t="s">
        <v>340</v>
      </c>
      <c r="F14" s="464"/>
      <c r="G14" s="464" t="s">
        <v>332</v>
      </c>
      <c r="H14" s="465"/>
      <c r="I14" s="93"/>
      <c r="J14" s="72"/>
      <c r="K14" s="72"/>
      <c r="L14" s="72"/>
      <c r="M14" s="73"/>
      <c r="N14" s="2"/>
    </row>
    <row r="15" spans="1:19" s="71" customFormat="1" ht="13.5" thickBot="1">
      <c r="A15" s="527"/>
      <c r="B15" s="58"/>
      <c r="C15" s="58"/>
      <c r="D15" s="59"/>
      <c r="E15" s="60"/>
      <c r="F15" s="61"/>
      <c r="G15" s="529"/>
      <c r="H15" s="530"/>
      <c r="I15" s="531"/>
      <c r="J15" s="62"/>
      <c r="K15" s="63"/>
      <c r="L15" s="64"/>
      <c r="M15" s="65"/>
      <c r="N15" s="2"/>
      <c r="O15" s="81"/>
    </row>
    <row r="16" spans="1:19" s="71" customFormat="1" ht="23.25" thickBot="1">
      <c r="A16" s="527"/>
      <c r="B16" s="84" t="s">
        <v>337</v>
      </c>
      <c r="C16" s="84" t="s">
        <v>339</v>
      </c>
      <c r="D16" s="84" t="s">
        <v>23</v>
      </c>
      <c r="E16" s="532" t="s">
        <v>341</v>
      </c>
      <c r="F16" s="532"/>
      <c r="G16" s="533"/>
      <c r="H16" s="534"/>
      <c r="I16" s="535"/>
      <c r="J16" s="66"/>
      <c r="K16" s="64"/>
      <c r="L16" s="67"/>
      <c r="M16" s="68"/>
      <c r="N16" s="16"/>
    </row>
    <row r="17" spans="1:22" ht="13.5" thickBot="1">
      <c r="A17" s="528"/>
      <c r="B17" s="74"/>
      <c r="C17" s="74"/>
      <c r="D17" s="75"/>
      <c r="E17" s="76" t="s">
        <v>4</v>
      </c>
      <c r="F17" s="77"/>
      <c r="G17" s="536"/>
      <c r="H17" s="537"/>
      <c r="I17" s="538"/>
      <c r="J17" s="78"/>
      <c r="K17" s="79"/>
      <c r="L17" s="79"/>
      <c r="M17" s="80"/>
      <c r="N17" s="2"/>
      <c r="V17" s="71"/>
    </row>
    <row r="18" spans="1:22" ht="23.25" customHeight="1" thickBot="1">
      <c r="A18" s="527">
        <f>1</f>
        <v>1</v>
      </c>
      <c r="B18" s="83" t="s">
        <v>336</v>
      </c>
      <c r="C18" s="83" t="s">
        <v>338</v>
      </c>
      <c r="D18" s="83" t="s">
        <v>24</v>
      </c>
      <c r="E18" s="464" t="s">
        <v>340</v>
      </c>
      <c r="F18" s="464"/>
      <c r="G18" s="464" t="s">
        <v>332</v>
      </c>
      <c r="H18" s="465"/>
      <c r="I18" s="93"/>
      <c r="J18" s="72" t="s">
        <v>2</v>
      </c>
      <c r="K18" s="72"/>
      <c r="L18" s="72"/>
      <c r="M18" s="73"/>
      <c r="N18" s="2"/>
      <c r="V18" s="54"/>
    </row>
    <row r="19" spans="1:22" ht="13.5" thickBot="1">
      <c r="A19" s="527"/>
      <c r="B19" s="58"/>
      <c r="C19" s="58"/>
      <c r="D19" s="59"/>
      <c r="E19" s="60"/>
      <c r="F19" s="61"/>
      <c r="G19" s="529"/>
      <c r="H19" s="530"/>
      <c r="I19" s="531"/>
      <c r="J19" s="62"/>
      <c r="K19" s="63"/>
      <c r="L19" s="64"/>
      <c r="M19" s="65"/>
      <c r="N19" s="2"/>
      <c r="V19" s="55"/>
    </row>
    <row r="20" spans="1:22" ht="23.25" thickBot="1">
      <c r="A20" s="527"/>
      <c r="B20" s="84" t="s">
        <v>337</v>
      </c>
      <c r="C20" s="84" t="s">
        <v>339</v>
      </c>
      <c r="D20" s="84" t="s">
        <v>23</v>
      </c>
      <c r="E20" s="532" t="s">
        <v>341</v>
      </c>
      <c r="F20" s="532"/>
      <c r="G20" s="533"/>
      <c r="H20" s="534"/>
      <c r="I20" s="535"/>
      <c r="J20" s="66"/>
      <c r="K20" s="64"/>
      <c r="L20" s="67"/>
      <c r="M20" s="68"/>
      <c r="N20" s="2"/>
      <c r="V20" s="56"/>
    </row>
    <row r="21" spans="1:22" ht="13.5" thickBot="1">
      <c r="A21" s="528"/>
      <c r="B21" s="74"/>
      <c r="C21" s="74"/>
      <c r="D21" s="75"/>
      <c r="E21" s="76" t="s">
        <v>4</v>
      </c>
      <c r="F21" s="77"/>
      <c r="G21" s="536"/>
      <c r="H21" s="537"/>
      <c r="I21" s="538"/>
      <c r="J21" s="78"/>
      <c r="K21" s="79"/>
      <c r="L21" s="79"/>
      <c r="M21" s="80"/>
      <c r="N21" s="2"/>
      <c r="V21" s="56"/>
    </row>
    <row r="22" spans="1:22" ht="24" customHeight="1" thickBot="1">
      <c r="A22" s="527">
        <f>A18+1</f>
        <v>2</v>
      </c>
      <c r="B22" s="83" t="s">
        <v>336</v>
      </c>
      <c r="C22" s="83" t="s">
        <v>338</v>
      </c>
      <c r="D22" s="83" t="s">
        <v>24</v>
      </c>
      <c r="E22" s="464" t="s">
        <v>340</v>
      </c>
      <c r="F22" s="464"/>
      <c r="G22" s="464" t="s">
        <v>332</v>
      </c>
      <c r="H22" s="465"/>
      <c r="I22" s="93"/>
      <c r="J22" s="72"/>
      <c r="K22" s="72"/>
      <c r="L22" s="72"/>
      <c r="M22" s="73"/>
      <c r="N22" s="2"/>
      <c r="V22" s="56"/>
    </row>
    <row r="23" spans="1:22" ht="13.5" thickBot="1">
      <c r="A23" s="527"/>
      <c r="B23" s="58"/>
      <c r="C23" s="58"/>
      <c r="D23" s="59"/>
      <c r="E23" s="60"/>
      <c r="F23" s="61"/>
      <c r="G23" s="529"/>
      <c r="H23" s="530"/>
      <c r="I23" s="531"/>
      <c r="J23" s="62"/>
      <c r="K23" s="63"/>
      <c r="L23" s="64"/>
      <c r="M23" s="65"/>
      <c r="N23" s="2"/>
      <c r="V23" s="56"/>
    </row>
    <row r="24" spans="1:22" ht="23.25" thickBot="1">
      <c r="A24" s="527"/>
      <c r="B24" s="84" t="s">
        <v>337</v>
      </c>
      <c r="C24" s="84" t="s">
        <v>339</v>
      </c>
      <c r="D24" s="84" t="s">
        <v>23</v>
      </c>
      <c r="E24" s="532" t="s">
        <v>341</v>
      </c>
      <c r="F24" s="532"/>
      <c r="G24" s="533"/>
      <c r="H24" s="534"/>
      <c r="I24" s="535"/>
      <c r="J24" s="66"/>
      <c r="K24" s="64"/>
      <c r="L24" s="67"/>
      <c r="M24" s="68"/>
      <c r="N24" s="2"/>
      <c r="V24" s="56"/>
    </row>
    <row r="25" spans="1:22" ht="13.5" thickBot="1">
      <c r="A25" s="528"/>
      <c r="B25" s="74"/>
      <c r="C25" s="74"/>
      <c r="D25" s="75"/>
      <c r="E25" s="76" t="s">
        <v>4</v>
      </c>
      <c r="F25" s="77"/>
      <c r="G25" s="536"/>
      <c r="H25" s="537"/>
      <c r="I25" s="538"/>
      <c r="J25" s="78"/>
      <c r="K25" s="79"/>
      <c r="L25" s="79"/>
      <c r="M25" s="80"/>
      <c r="N25" s="2"/>
      <c r="V25" s="56"/>
    </row>
    <row r="26" spans="1:22" ht="24" customHeight="1" thickBot="1">
      <c r="A26" s="527">
        <f>A22+1</f>
        <v>3</v>
      </c>
      <c r="B26" s="83" t="s">
        <v>336</v>
      </c>
      <c r="C26" s="83" t="s">
        <v>338</v>
      </c>
      <c r="D26" s="83" t="s">
        <v>24</v>
      </c>
      <c r="E26" s="464" t="s">
        <v>340</v>
      </c>
      <c r="F26" s="464"/>
      <c r="G26" s="464" t="s">
        <v>332</v>
      </c>
      <c r="H26" s="465"/>
      <c r="I26" s="93"/>
      <c r="J26" s="72"/>
      <c r="K26" s="72"/>
      <c r="L26" s="72"/>
      <c r="M26" s="73"/>
      <c r="N26" s="2"/>
      <c r="V26" s="56"/>
    </row>
    <row r="27" spans="1:22" ht="13.5" thickBot="1">
      <c r="A27" s="527"/>
      <c r="B27" s="58"/>
      <c r="C27" s="58"/>
      <c r="D27" s="59"/>
      <c r="E27" s="60"/>
      <c r="F27" s="61"/>
      <c r="G27" s="529"/>
      <c r="H27" s="530"/>
      <c r="I27" s="531"/>
      <c r="J27" s="62"/>
      <c r="K27" s="63"/>
      <c r="L27" s="64"/>
      <c r="M27" s="65"/>
      <c r="N27" s="2"/>
      <c r="V27" s="56"/>
    </row>
    <row r="28" spans="1:22" ht="23.25" thickBot="1">
      <c r="A28" s="527"/>
      <c r="B28" s="84" t="s">
        <v>337</v>
      </c>
      <c r="C28" s="84" t="s">
        <v>339</v>
      </c>
      <c r="D28" s="84" t="s">
        <v>23</v>
      </c>
      <c r="E28" s="532" t="s">
        <v>341</v>
      </c>
      <c r="F28" s="532"/>
      <c r="G28" s="533"/>
      <c r="H28" s="534"/>
      <c r="I28" s="535"/>
      <c r="J28" s="66"/>
      <c r="K28" s="64"/>
      <c r="L28" s="67"/>
      <c r="M28" s="68"/>
      <c r="N28" s="2"/>
      <c r="V28" s="56"/>
    </row>
    <row r="29" spans="1:22" ht="13.5" thickBot="1">
      <c r="A29" s="528"/>
      <c r="B29" s="74"/>
      <c r="C29" s="74"/>
      <c r="D29" s="75"/>
      <c r="E29" s="76" t="s">
        <v>4</v>
      </c>
      <c r="F29" s="77"/>
      <c r="G29" s="536"/>
      <c r="H29" s="537"/>
      <c r="I29" s="538"/>
      <c r="J29" s="78"/>
      <c r="K29" s="79"/>
      <c r="L29" s="79"/>
      <c r="M29" s="80"/>
      <c r="N29" s="2"/>
      <c r="V29" s="56"/>
    </row>
    <row r="30" spans="1:22" ht="24" customHeight="1" thickBot="1">
      <c r="A30" s="527">
        <f>A26+1</f>
        <v>4</v>
      </c>
      <c r="B30" s="83" t="s">
        <v>336</v>
      </c>
      <c r="C30" s="83" t="s">
        <v>338</v>
      </c>
      <c r="D30" s="83" t="s">
        <v>24</v>
      </c>
      <c r="E30" s="464" t="s">
        <v>340</v>
      </c>
      <c r="F30" s="464"/>
      <c r="G30" s="464" t="s">
        <v>332</v>
      </c>
      <c r="H30" s="465"/>
      <c r="I30" s="93"/>
      <c r="J30" s="72"/>
      <c r="K30" s="72"/>
      <c r="L30" s="72"/>
      <c r="M30" s="73"/>
      <c r="N30" s="2"/>
      <c r="V30" s="56"/>
    </row>
    <row r="31" spans="1:22" ht="13.5" thickBot="1">
      <c r="A31" s="527"/>
      <c r="B31" s="58"/>
      <c r="C31" s="58"/>
      <c r="D31" s="59"/>
      <c r="E31" s="60"/>
      <c r="F31" s="61"/>
      <c r="G31" s="529"/>
      <c r="H31" s="530"/>
      <c r="I31" s="531"/>
      <c r="J31" s="62"/>
      <c r="K31" s="63"/>
      <c r="L31" s="64"/>
      <c r="M31" s="65"/>
      <c r="N31" s="2"/>
      <c r="V31" s="56"/>
    </row>
    <row r="32" spans="1:22" ht="23.25" thickBot="1">
      <c r="A32" s="527"/>
      <c r="B32" s="84" t="s">
        <v>337</v>
      </c>
      <c r="C32" s="84" t="s">
        <v>339</v>
      </c>
      <c r="D32" s="84" t="s">
        <v>23</v>
      </c>
      <c r="E32" s="532" t="s">
        <v>341</v>
      </c>
      <c r="F32" s="532"/>
      <c r="G32" s="533"/>
      <c r="H32" s="534"/>
      <c r="I32" s="535"/>
      <c r="J32" s="66"/>
      <c r="K32" s="64"/>
      <c r="L32" s="67"/>
      <c r="M32" s="68"/>
      <c r="N32" s="2"/>
      <c r="V32" s="56"/>
    </row>
    <row r="33" spans="1:22" ht="13.5" thickBot="1">
      <c r="A33" s="528"/>
      <c r="B33" s="74"/>
      <c r="C33" s="74"/>
      <c r="D33" s="75"/>
      <c r="E33" s="76" t="s">
        <v>4</v>
      </c>
      <c r="F33" s="77"/>
      <c r="G33" s="536"/>
      <c r="H33" s="537"/>
      <c r="I33" s="538"/>
      <c r="J33" s="78"/>
      <c r="K33" s="79"/>
      <c r="L33" s="79"/>
      <c r="M33" s="80"/>
      <c r="N33" s="2"/>
      <c r="V33" s="56"/>
    </row>
    <row r="34" spans="1:22" ht="24" customHeight="1" thickBot="1">
      <c r="A34" s="527">
        <f>A30+1</f>
        <v>5</v>
      </c>
      <c r="B34" s="83" t="s">
        <v>336</v>
      </c>
      <c r="C34" s="83" t="s">
        <v>338</v>
      </c>
      <c r="D34" s="83" t="s">
        <v>24</v>
      </c>
      <c r="E34" s="464" t="s">
        <v>340</v>
      </c>
      <c r="F34" s="464"/>
      <c r="G34" s="464" t="s">
        <v>332</v>
      </c>
      <c r="H34" s="465"/>
      <c r="I34" s="93"/>
      <c r="J34" s="72"/>
      <c r="K34" s="72"/>
      <c r="L34" s="72"/>
      <c r="M34" s="73"/>
      <c r="N34" s="2"/>
      <c r="V34" s="56"/>
    </row>
    <row r="35" spans="1:22" ht="13.5" thickBot="1">
      <c r="A35" s="527"/>
      <c r="B35" s="58"/>
      <c r="C35" s="58"/>
      <c r="D35" s="59"/>
      <c r="E35" s="60"/>
      <c r="F35" s="61"/>
      <c r="G35" s="529"/>
      <c r="H35" s="530"/>
      <c r="I35" s="531"/>
      <c r="J35" s="62"/>
      <c r="K35" s="63"/>
      <c r="L35" s="64"/>
      <c r="M35" s="65"/>
      <c r="N35" s="2"/>
      <c r="V35" s="56"/>
    </row>
    <row r="36" spans="1:22" ht="23.25" thickBot="1">
      <c r="A36" s="527"/>
      <c r="B36" s="84" t="s">
        <v>337</v>
      </c>
      <c r="C36" s="84" t="s">
        <v>339</v>
      </c>
      <c r="D36" s="84" t="s">
        <v>23</v>
      </c>
      <c r="E36" s="532" t="s">
        <v>341</v>
      </c>
      <c r="F36" s="532"/>
      <c r="G36" s="533"/>
      <c r="H36" s="534"/>
      <c r="I36" s="535"/>
      <c r="J36" s="66"/>
      <c r="K36" s="64"/>
      <c r="L36" s="67"/>
      <c r="M36" s="68"/>
      <c r="N36" s="2"/>
      <c r="V36" s="56"/>
    </row>
    <row r="37" spans="1:22" ht="13.5" thickBot="1">
      <c r="A37" s="528"/>
      <c r="B37" s="74"/>
      <c r="C37" s="74"/>
      <c r="D37" s="75"/>
      <c r="E37" s="76" t="s">
        <v>4</v>
      </c>
      <c r="F37" s="77"/>
      <c r="G37" s="536"/>
      <c r="H37" s="537"/>
      <c r="I37" s="538"/>
      <c r="J37" s="78"/>
      <c r="K37" s="79"/>
      <c r="L37" s="79"/>
      <c r="M37" s="80"/>
      <c r="N37" s="2"/>
      <c r="V37" s="56"/>
    </row>
    <row r="38" spans="1:22" ht="24" customHeight="1" thickBot="1">
      <c r="A38" s="527">
        <f>A34+1</f>
        <v>6</v>
      </c>
      <c r="B38" s="83" t="s">
        <v>336</v>
      </c>
      <c r="C38" s="83" t="s">
        <v>338</v>
      </c>
      <c r="D38" s="83" t="s">
        <v>24</v>
      </c>
      <c r="E38" s="464" t="s">
        <v>340</v>
      </c>
      <c r="F38" s="464"/>
      <c r="G38" s="464" t="s">
        <v>332</v>
      </c>
      <c r="H38" s="465"/>
      <c r="I38" s="93"/>
      <c r="J38" s="72"/>
      <c r="K38" s="72"/>
      <c r="L38" s="72"/>
      <c r="M38" s="73"/>
      <c r="N38" s="2"/>
      <c r="V38" s="56"/>
    </row>
    <row r="39" spans="1:22" ht="13.5" thickBot="1">
      <c r="A39" s="527"/>
      <c r="B39" s="58"/>
      <c r="C39" s="58"/>
      <c r="D39" s="59"/>
      <c r="E39" s="60"/>
      <c r="F39" s="61"/>
      <c r="G39" s="529"/>
      <c r="H39" s="530"/>
      <c r="I39" s="531"/>
      <c r="J39" s="62"/>
      <c r="K39" s="63"/>
      <c r="L39" s="64"/>
      <c r="M39" s="65"/>
      <c r="N39" s="2"/>
      <c r="V39" s="56"/>
    </row>
    <row r="40" spans="1:22" ht="23.25" thickBot="1">
      <c r="A40" s="527"/>
      <c r="B40" s="84" t="s">
        <v>337</v>
      </c>
      <c r="C40" s="84" t="s">
        <v>339</v>
      </c>
      <c r="D40" s="84" t="s">
        <v>23</v>
      </c>
      <c r="E40" s="532" t="s">
        <v>341</v>
      </c>
      <c r="F40" s="532"/>
      <c r="G40" s="533"/>
      <c r="H40" s="534"/>
      <c r="I40" s="535"/>
      <c r="J40" s="66"/>
      <c r="K40" s="64"/>
      <c r="L40" s="67"/>
      <c r="M40" s="68"/>
      <c r="N40" s="2"/>
      <c r="V40" s="56"/>
    </row>
    <row r="41" spans="1:22" ht="13.5" thickBot="1">
      <c r="A41" s="528"/>
      <c r="B41" s="74"/>
      <c r="C41" s="74"/>
      <c r="D41" s="75"/>
      <c r="E41" s="76" t="s">
        <v>4</v>
      </c>
      <c r="F41" s="77"/>
      <c r="G41" s="536"/>
      <c r="H41" s="537"/>
      <c r="I41" s="538"/>
      <c r="J41" s="78"/>
      <c r="K41" s="79"/>
      <c r="L41" s="79"/>
      <c r="M41" s="80"/>
      <c r="N41" s="2"/>
      <c r="V41" s="56"/>
    </row>
    <row r="42" spans="1:22" ht="24" customHeight="1" thickBot="1">
      <c r="A42" s="527">
        <f>A38+1</f>
        <v>7</v>
      </c>
      <c r="B42" s="83" t="s">
        <v>336</v>
      </c>
      <c r="C42" s="83" t="s">
        <v>338</v>
      </c>
      <c r="D42" s="83" t="s">
        <v>24</v>
      </c>
      <c r="E42" s="464" t="s">
        <v>340</v>
      </c>
      <c r="F42" s="464"/>
      <c r="G42" s="464" t="s">
        <v>332</v>
      </c>
      <c r="H42" s="465"/>
      <c r="I42" s="93"/>
      <c r="J42" s="72"/>
      <c r="K42" s="72"/>
      <c r="L42" s="72"/>
      <c r="M42" s="73"/>
      <c r="N42" s="2"/>
      <c r="V42" s="56"/>
    </row>
    <row r="43" spans="1:22" ht="13.5" thickBot="1">
      <c r="A43" s="527"/>
      <c r="B43" s="58"/>
      <c r="C43" s="58"/>
      <c r="D43" s="59"/>
      <c r="E43" s="60"/>
      <c r="F43" s="61"/>
      <c r="G43" s="529"/>
      <c r="H43" s="530"/>
      <c r="I43" s="531"/>
      <c r="J43" s="62"/>
      <c r="K43" s="63"/>
      <c r="L43" s="64"/>
      <c r="M43" s="65"/>
      <c r="N43" s="2"/>
      <c r="V43" s="56"/>
    </row>
    <row r="44" spans="1:22" ht="23.25" thickBot="1">
      <c r="A44" s="527"/>
      <c r="B44" s="84" t="s">
        <v>337</v>
      </c>
      <c r="C44" s="84" t="s">
        <v>339</v>
      </c>
      <c r="D44" s="84" t="s">
        <v>23</v>
      </c>
      <c r="E44" s="532" t="s">
        <v>341</v>
      </c>
      <c r="F44" s="532"/>
      <c r="G44" s="533"/>
      <c r="H44" s="534"/>
      <c r="I44" s="535"/>
      <c r="J44" s="66"/>
      <c r="K44" s="64"/>
      <c r="L44" s="67"/>
      <c r="M44" s="68"/>
      <c r="N44" s="2"/>
      <c r="V44" s="56"/>
    </row>
    <row r="45" spans="1:22" ht="13.5" thickBot="1">
      <c r="A45" s="528"/>
      <c r="B45" s="74"/>
      <c r="C45" s="74"/>
      <c r="D45" s="75"/>
      <c r="E45" s="76" t="s">
        <v>4</v>
      </c>
      <c r="F45" s="77"/>
      <c r="G45" s="536"/>
      <c r="H45" s="537"/>
      <c r="I45" s="538"/>
      <c r="J45" s="78"/>
      <c r="K45" s="79"/>
      <c r="L45" s="79"/>
      <c r="M45" s="80"/>
      <c r="N45" s="2"/>
      <c r="V45" s="56"/>
    </row>
    <row r="46" spans="1:22" ht="24" customHeight="1" thickBot="1">
      <c r="A46" s="527">
        <f>A42+1</f>
        <v>8</v>
      </c>
      <c r="B46" s="83" t="s">
        <v>336</v>
      </c>
      <c r="C46" s="83" t="s">
        <v>338</v>
      </c>
      <c r="D46" s="83" t="s">
        <v>24</v>
      </c>
      <c r="E46" s="464" t="s">
        <v>340</v>
      </c>
      <c r="F46" s="464"/>
      <c r="G46" s="464" t="s">
        <v>332</v>
      </c>
      <c r="H46" s="465"/>
      <c r="I46" s="93"/>
      <c r="J46" s="72"/>
      <c r="K46" s="72"/>
      <c r="L46" s="72"/>
      <c r="M46" s="73"/>
      <c r="N46" s="2"/>
      <c r="V46" s="56"/>
    </row>
    <row r="47" spans="1:22" ht="13.5" thickBot="1">
      <c r="A47" s="527"/>
      <c r="B47" s="58"/>
      <c r="C47" s="58"/>
      <c r="D47" s="59"/>
      <c r="E47" s="60"/>
      <c r="F47" s="61"/>
      <c r="G47" s="529"/>
      <c r="H47" s="530"/>
      <c r="I47" s="531"/>
      <c r="J47" s="62"/>
      <c r="K47" s="63"/>
      <c r="L47" s="64"/>
      <c r="M47" s="65"/>
      <c r="N47" s="2"/>
      <c r="V47" s="56"/>
    </row>
    <row r="48" spans="1:22" ht="23.25" thickBot="1">
      <c r="A48" s="527"/>
      <c r="B48" s="84" t="s">
        <v>337</v>
      </c>
      <c r="C48" s="84" t="s">
        <v>339</v>
      </c>
      <c r="D48" s="84" t="s">
        <v>23</v>
      </c>
      <c r="E48" s="532" t="s">
        <v>341</v>
      </c>
      <c r="F48" s="532"/>
      <c r="G48" s="533"/>
      <c r="H48" s="534"/>
      <c r="I48" s="535"/>
      <c r="J48" s="66"/>
      <c r="K48" s="64"/>
      <c r="L48" s="67"/>
      <c r="M48" s="68"/>
      <c r="N48" s="2"/>
      <c r="V48" s="56"/>
    </row>
    <row r="49" spans="1:22" ht="13.5" thickBot="1">
      <c r="A49" s="528"/>
      <c r="B49" s="74"/>
      <c r="C49" s="74"/>
      <c r="D49" s="75"/>
      <c r="E49" s="76" t="s">
        <v>4</v>
      </c>
      <c r="F49" s="77"/>
      <c r="G49" s="536"/>
      <c r="H49" s="537"/>
      <c r="I49" s="538"/>
      <c r="J49" s="78"/>
      <c r="K49" s="79"/>
      <c r="L49" s="79"/>
      <c r="M49" s="80"/>
      <c r="N49" s="2"/>
      <c r="V49" s="56"/>
    </row>
    <row r="50" spans="1:22" ht="24" customHeight="1" thickBot="1">
      <c r="A50" s="527">
        <f>A46+1</f>
        <v>9</v>
      </c>
      <c r="B50" s="83" t="s">
        <v>336</v>
      </c>
      <c r="C50" s="83" t="s">
        <v>338</v>
      </c>
      <c r="D50" s="83" t="s">
        <v>24</v>
      </c>
      <c r="E50" s="464" t="s">
        <v>340</v>
      </c>
      <c r="F50" s="464"/>
      <c r="G50" s="464" t="s">
        <v>332</v>
      </c>
      <c r="H50" s="465"/>
      <c r="I50" s="93"/>
      <c r="J50" s="72"/>
      <c r="K50" s="72"/>
      <c r="L50" s="72"/>
      <c r="M50" s="73"/>
      <c r="N50" s="2"/>
      <c r="V50" s="56"/>
    </row>
    <row r="51" spans="1:22" ht="13.5" thickBot="1">
      <c r="A51" s="527"/>
      <c r="B51" s="58"/>
      <c r="C51" s="58"/>
      <c r="D51" s="59"/>
      <c r="E51" s="60"/>
      <c r="F51" s="61"/>
      <c r="G51" s="529"/>
      <c r="H51" s="530"/>
      <c r="I51" s="531"/>
      <c r="J51" s="62"/>
      <c r="K51" s="63"/>
      <c r="L51" s="64"/>
      <c r="M51" s="65"/>
      <c r="N51" s="2"/>
      <c r="V51" s="56"/>
    </row>
    <row r="52" spans="1:22" ht="23.25" thickBot="1">
      <c r="A52" s="527"/>
      <c r="B52" s="84" t="s">
        <v>337</v>
      </c>
      <c r="C52" s="84" t="s">
        <v>339</v>
      </c>
      <c r="D52" s="84" t="s">
        <v>23</v>
      </c>
      <c r="E52" s="532" t="s">
        <v>341</v>
      </c>
      <c r="F52" s="532"/>
      <c r="G52" s="533"/>
      <c r="H52" s="534"/>
      <c r="I52" s="535"/>
      <c r="J52" s="66"/>
      <c r="K52" s="64"/>
      <c r="L52" s="67"/>
      <c r="M52" s="68"/>
      <c r="N52" s="2"/>
      <c r="V52" s="56"/>
    </row>
    <row r="53" spans="1:22" ht="13.5" thickBot="1">
      <c r="A53" s="528"/>
      <c r="B53" s="74"/>
      <c r="C53" s="74"/>
      <c r="D53" s="75"/>
      <c r="E53" s="76" t="s">
        <v>4</v>
      </c>
      <c r="F53" s="77"/>
      <c r="G53" s="536"/>
      <c r="H53" s="537"/>
      <c r="I53" s="538"/>
      <c r="J53" s="78"/>
      <c r="K53" s="79"/>
      <c r="L53" s="79"/>
      <c r="M53" s="80"/>
      <c r="N53" s="2"/>
      <c r="V53" s="56"/>
    </row>
    <row r="54" spans="1:22" ht="24" customHeight="1" thickBot="1">
      <c r="A54" s="527">
        <f>A50+1</f>
        <v>10</v>
      </c>
      <c r="B54" s="83" t="s">
        <v>336</v>
      </c>
      <c r="C54" s="83" t="s">
        <v>338</v>
      </c>
      <c r="D54" s="83" t="s">
        <v>24</v>
      </c>
      <c r="E54" s="464" t="s">
        <v>340</v>
      </c>
      <c r="F54" s="464"/>
      <c r="G54" s="464" t="s">
        <v>332</v>
      </c>
      <c r="H54" s="465"/>
      <c r="I54" s="93"/>
      <c r="J54" s="72"/>
      <c r="K54" s="72"/>
      <c r="L54" s="72"/>
      <c r="M54" s="73"/>
      <c r="N54" s="2"/>
      <c r="V54" s="56"/>
    </row>
    <row r="55" spans="1:22" ht="13.5" thickBot="1">
      <c r="A55" s="527"/>
      <c r="B55" s="58"/>
      <c r="C55" s="58"/>
      <c r="D55" s="59"/>
      <c r="E55" s="60"/>
      <c r="F55" s="61"/>
      <c r="G55" s="529"/>
      <c r="H55" s="530"/>
      <c r="I55" s="531"/>
      <c r="J55" s="62"/>
      <c r="K55" s="63"/>
      <c r="L55" s="64"/>
      <c r="M55" s="65"/>
      <c r="N55" s="2"/>
      <c r="P55" s="1"/>
      <c r="V55" s="56"/>
    </row>
    <row r="56" spans="1:22" ht="23.25" thickBot="1">
      <c r="A56" s="527"/>
      <c r="B56" s="84" t="s">
        <v>337</v>
      </c>
      <c r="C56" s="84" t="s">
        <v>339</v>
      </c>
      <c r="D56" s="84" t="s">
        <v>23</v>
      </c>
      <c r="E56" s="532" t="s">
        <v>341</v>
      </c>
      <c r="F56" s="532"/>
      <c r="G56" s="533"/>
      <c r="H56" s="534"/>
      <c r="I56" s="535"/>
      <c r="J56" s="66"/>
      <c r="K56" s="64"/>
      <c r="L56" s="67"/>
      <c r="M56" s="68"/>
      <c r="N56" s="2"/>
      <c r="V56" s="56"/>
    </row>
    <row r="57" spans="1:22" s="1" customFormat="1" ht="13.5" thickBot="1">
      <c r="A57" s="528"/>
      <c r="B57" s="74"/>
      <c r="C57" s="74"/>
      <c r="D57" s="75"/>
      <c r="E57" s="76" t="s">
        <v>4</v>
      </c>
      <c r="F57" s="77"/>
      <c r="G57" s="536"/>
      <c r="H57" s="537"/>
      <c r="I57" s="538"/>
      <c r="J57" s="78"/>
      <c r="K57" s="79"/>
      <c r="L57" s="79"/>
      <c r="M57" s="80"/>
      <c r="N57" s="3"/>
      <c r="P57" s="71"/>
      <c r="Q57" s="71"/>
      <c r="V57" s="56"/>
    </row>
    <row r="58" spans="1:22" ht="24" customHeight="1" thickBot="1">
      <c r="A58" s="527">
        <f>A54+1</f>
        <v>11</v>
      </c>
      <c r="B58" s="83" t="s">
        <v>336</v>
      </c>
      <c r="C58" s="83" t="s">
        <v>338</v>
      </c>
      <c r="D58" s="83" t="s">
        <v>24</v>
      </c>
      <c r="E58" s="464" t="s">
        <v>340</v>
      </c>
      <c r="F58" s="464"/>
      <c r="G58" s="464" t="s">
        <v>332</v>
      </c>
      <c r="H58" s="465"/>
      <c r="I58" s="93"/>
      <c r="J58" s="72"/>
      <c r="K58" s="72"/>
      <c r="L58" s="72"/>
      <c r="M58" s="73"/>
      <c r="N58" s="2"/>
      <c r="V58" s="56"/>
    </row>
    <row r="59" spans="1:22" ht="13.5" thickBot="1">
      <c r="A59" s="527"/>
      <c r="B59" s="58"/>
      <c r="C59" s="58"/>
      <c r="D59" s="59"/>
      <c r="E59" s="60"/>
      <c r="F59" s="61"/>
      <c r="G59" s="529"/>
      <c r="H59" s="530"/>
      <c r="I59" s="531"/>
      <c r="J59" s="62"/>
      <c r="K59" s="63"/>
      <c r="L59" s="64"/>
      <c r="M59" s="65"/>
      <c r="N59" s="2"/>
      <c r="V59" s="56"/>
    </row>
    <row r="60" spans="1:22" ht="23.25" thickBot="1">
      <c r="A60" s="527"/>
      <c r="B60" s="84" t="s">
        <v>337</v>
      </c>
      <c r="C60" s="84" t="s">
        <v>339</v>
      </c>
      <c r="D60" s="84" t="s">
        <v>23</v>
      </c>
      <c r="E60" s="532" t="s">
        <v>341</v>
      </c>
      <c r="F60" s="532"/>
      <c r="G60" s="533"/>
      <c r="H60" s="534"/>
      <c r="I60" s="535"/>
      <c r="J60" s="66"/>
      <c r="K60" s="64"/>
      <c r="L60" s="67"/>
      <c r="M60" s="68"/>
      <c r="N60" s="2"/>
      <c r="V60" s="56"/>
    </row>
    <row r="61" spans="1:22" ht="13.5" thickBot="1">
      <c r="A61" s="528"/>
      <c r="B61" s="74"/>
      <c r="C61" s="74"/>
      <c r="D61" s="75"/>
      <c r="E61" s="76" t="s">
        <v>4</v>
      </c>
      <c r="F61" s="77"/>
      <c r="G61" s="536"/>
      <c r="H61" s="537"/>
      <c r="I61" s="538"/>
      <c r="J61" s="78"/>
      <c r="K61" s="79"/>
      <c r="L61" s="79"/>
      <c r="M61" s="80"/>
      <c r="N61" s="2"/>
      <c r="V61" s="56"/>
    </row>
    <row r="62" spans="1:22" ht="24" customHeight="1" thickBot="1">
      <c r="A62" s="527">
        <f>A58+1</f>
        <v>12</v>
      </c>
      <c r="B62" s="83" t="s">
        <v>336</v>
      </c>
      <c r="C62" s="83" t="s">
        <v>338</v>
      </c>
      <c r="D62" s="83" t="s">
        <v>24</v>
      </c>
      <c r="E62" s="464" t="s">
        <v>340</v>
      </c>
      <c r="F62" s="464"/>
      <c r="G62" s="464" t="s">
        <v>332</v>
      </c>
      <c r="H62" s="465"/>
      <c r="I62" s="93"/>
      <c r="J62" s="72"/>
      <c r="K62" s="72"/>
      <c r="L62" s="72"/>
      <c r="M62" s="73"/>
      <c r="N62" s="2"/>
      <c r="V62" s="56"/>
    </row>
    <row r="63" spans="1:22" ht="13.5" thickBot="1">
      <c r="A63" s="527"/>
      <c r="B63" s="58"/>
      <c r="C63" s="58"/>
      <c r="D63" s="59"/>
      <c r="E63" s="60"/>
      <c r="F63" s="61"/>
      <c r="G63" s="529"/>
      <c r="H63" s="530"/>
      <c r="I63" s="531"/>
      <c r="J63" s="62"/>
      <c r="K63" s="63"/>
      <c r="L63" s="64"/>
      <c r="M63" s="65"/>
      <c r="N63" s="2"/>
      <c r="V63" s="56"/>
    </row>
    <row r="64" spans="1:22" ht="23.25" thickBot="1">
      <c r="A64" s="527"/>
      <c r="B64" s="84" t="s">
        <v>337</v>
      </c>
      <c r="C64" s="84" t="s">
        <v>339</v>
      </c>
      <c r="D64" s="84" t="s">
        <v>23</v>
      </c>
      <c r="E64" s="532" t="s">
        <v>341</v>
      </c>
      <c r="F64" s="532"/>
      <c r="G64" s="533"/>
      <c r="H64" s="534"/>
      <c r="I64" s="535"/>
      <c r="J64" s="66"/>
      <c r="K64" s="64"/>
      <c r="L64" s="67"/>
      <c r="M64" s="68"/>
      <c r="N64" s="2"/>
      <c r="V64" s="56"/>
    </row>
    <row r="65" spans="1:22" ht="13.5" thickBot="1">
      <c r="A65" s="528"/>
      <c r="B65" s="74"/>
      <c r="C65" s="74"/>
      <c r="D65" s="75"/>
      <c r="E65" s="76" t="s">
        <v>4</v>
      </c>
      <c r="F65" s="77"/>
      <c r="G65" s="536"/>
      <c r="H65" s="537"/>
      <c r="I65" s="538"/>
      <c r="J65" s="78"/>
      <c r="K65" s="79"/>
      <c r="L65" s="79"/>
      <c r="M65" s="80"/>
      <c r="N65" s="2"/>
      <c r="V65" s="56"/>
    </row>
    <row r="66" spans="1:22" ht="24" customHeight="1" thickBot="1">
      <c r="A66" s="527">
        <f>A62+1</f>
        <v>13</v>
      </c>
      <c r="B66" s="83" t="s">
        <v>336</v>
      </c>
      <c r="C66" s="83" t="s">
        <v>338</v>
      </c>
      <c r="D66" s="83" t="s">
        <v>24</v>
      </c>
      <c r="E66" s="464" t="s">
        <v>340</v>
      </c>
      <c r="F66" s="464"/>
      <c r="G66" s="464" t="s">
        <v>332</v>
      </c>
      <c r="H66" s="465"/>
      <c r="I66" s="93"/>
      <c r="J66" s="72"/>
      <c r="K66" s="72"/>
      <c r="L66" s="72"/>
      <c r="M66" s="73"/>
      <c r="N66" s="2"/>
      <c r="V66" s="56"/>
    </row>
    <row r="67" spans="1:22" ht="13.5" thickBot="1">
      <c r="A67" s="527"/>
      <c r="B67" s="58"/>
      <c r="C67" s="58"/>
      <c r="D67" s="59"/>
      <c r="E67" s="60"/>
      <c r="F67" s="61"/>
      <c r="G67" s="529"/>
      <c r="H67" s="530"/>
      <c r="I67" s="531"/>
      <c r="J67" s="62"/>
      <c r="K67" s="63"/>
      <c r="L67" s="64"/>
      <c r="M67" s="65"/>
      <c r="N67" s="2"/>
      <c r="V67" s="56"/>
    </row>
    <row r="68" spans="1:22" ht="23.25" thickBot="1">
      <c r="A68" s="527"/>
      <c r="B68" s="84" t="s">
        <v>337</v>
      </c>
      <c r="C68" s="84" t="s">
        <v>339</v>
      </c>
      <c r="D68" s="84" t="s">
        <v>23</v>
      </c>
      <c r="E68" s="532" t="s">
        <v>341</v>
      </c>
      <c r="F68" s="532"/>
      <c r="G68" s="533"/>
      <c r="H68" s="534"/>
      <c r="I68" s="535"/>
      <c r="J68" s="66"/>
      <c r="K68" s="64"/>
      <c r="L68" s="67"/>
      <c r="M68" s="68"/>
      <c r="N68" s="2"/>
      <c r="V68" s="56"/>
    </row>
    <row r="69" spans="1:22" ht="13.5" thickBot="1">
      <c r="A69" s="528"/>
      <c r="B69" s="74"/>
      <c r="C69" s="74"/>
      <c r="D69" s="75"/>
      <c r="E69" s="76" t="s">
        <v>4</v>
      </c>
      <c r="F69" s="77"/>
      <c r="G69" s="536"/>
      <c r="H69" s="537"/>
      <c r="I69" s="538"/>
      <c r="J69" s="78"/>
      <c r="K69" s="79"/>
      <c r="L69" s="79"/>
      <c r="M69" s="80"/>
      <c r="N69" s="2"/>
      <c r="V69" s="56"/>
    </row>
    <row r="70" spans="1:22" ht="24" customHeight="1" thickBot="1">
      <c r="A70" s="527">
        <f>A66+1</f>
        <v>14</v>
      </c>
      <c r="B70" s="83" t="s">
        <v>336</v>
      </c>
      <c r="C70" s="83" t="s">
        <v>338</v>
      </c>
      <c r="D70" s="83" t="s">
        <v>24</v>
      </c>
      <c r="E70" s="464" t="s">
        <v>340</v>
      </c>
      <c r="F70" s="464"/>
      <c r="G70" s="464" t="s">
        <v>332</v>
      </c>
      <c r="H70" s="465"/>
      <c r="I70" s="93"/>
      <c r="J70" s="72"/>
      <c r="K70" s="72"/>
      <c r="L70" s="72"/>
      <c r="M70" s="73"/>
      <c r="N70" s="2"/>
      <c r="V70" s="56"/>
    </row>
    <row r="71" spans="1:22" ht="13.5" thickBot="1">
      <c r="A71" s="527"/>
      <c r="B71" s="58"/>
      <c r="C71" s="58"/>
      <c r="D71" s="59"/>
      <c r="E71" s="60"/>
      <c r="F71" s="61"/>
      <c r="G71" s="529"/>
      <c r="H71" s="530"/>
      <c r="I71" s="531"/>
      <c r="J71" s="62"/>
      <c r="K71" s="63"/>
      <c r="L71" s="64"/>
      <c r="M71" s="65"/>
      <c r="N71" s="2"/>
      <c r="V71" s="57"/>
    </row>
    <row r="72" spans="1:22" ht="23.25" thickBot="1">
      <c r="A72" s="527"/>
      <c r="B72" s="84" t="s">
        <v>337</v>
      </c>
      <c r="C72" s="84" t="s">
        <v>339</v>
      </c>
      <c r="D72" s="84" t="s">
        <v>23</v>
      </c>
      <c r="E72" s="532" t="s">
        <v>341</v>
      </c>
      <c r="F72" s="532"/>
      <c r="G72" s="533"/>
      <c r="H72" s="534"/>
      <c r="I72" s="535"/>
      <c r="J72" s="66"/>
      <c r="K72" s="64"/>
      <c r="L72" s="67"/>
      <c r="M72" s="68"/>
      <c r="N72" s="2"/>
      <c r="V72" s="56"/>
    </row>
    <row r="73" spans="1:22" ht="13.5" thickBot="1">
      <c r="A73" s="528"/>
      <c r="B73" s="74"/>
      <c r="C73" s="74"/>
      <c r="D73" s="75"/>
      <c r="E73" s="76" t="s">
        <v>4</v>
      </c>
      <c r="F73" s="77"/>
      <c r="G73" s="536"/>
      <c r="H73" s="537"/>
      <c r="I73" s="538"/>
      <c r="J73" s="78"/>
      <c r="K73" s="79"/>
      <c r="L73" s="79"/>
      <c r="M73" s="80"/>
      <c r="N73" s="2"/>
      <c r="V73" s="56"/>
    </row>
    <row r="74" spans="1:22" ht="24" customHeight="1" thickBot="1">
      <c r="A74" s="527">
        <f>A70+1</f>
        <v>15</v>
      </c>
      <c r="B74" s="83" t="s">
        <v>336</v>
      </c>
      <c r="C74" s="83" t="s">
        <v>338</v>
      </c>
      <c r="D74" s="83" t="s">
        <v>24</v>
      </c>
      <c r="E74" s="464" t="s">
        <v>340</v>
      </c>
      <c r="F74" s="464"/>
      <c r="G74" s="464" t="s">
        <v>332</v>
      </c>
      <c r="H74" s="465"/>
      <c r="I74" s="93"/>
      <c r="J74" s="72"/>
      <c r="K74" s="72"/>
      <c r="L74" s="72"/>
      <c r="M74" s="73"/>
      <c r="N74" s="2"/>
      <c r="V74" s="56"/>
    </row>
    <row r="75" spans="1:22" ht="13.5" thickBot="1">
      <c r="A75" s="527"/>
      <c r="B75" s="58"/>
      <c r="C75" s="58"/>
      <c r="D75" s="59"/>
      <c r="E75" s="60"/>
      <c r="F75" s="61"/>
      <c r="G75" s="529"/>
      <c r="H75" s="530"/>
      <c r="I75" s="531"/>
      <c r="J75" s="62"/>
      <c r="K75" s="63"/>
      <c r="L75" s="64"/>
      <c r="M75" s="65"/>
      <c r="N75" s="2"/>
      <c r="V75" s="56"/>
    </row>
    <row r="76" spans="1:22" ht="23.25" thickBot="1">
      <c r="A76" s="527"/>
      <c r="B76" s="84" t="s">
        <v>337</v>
      </c>
      <c r="C76" s="84" t="s">
        <v>339</v>
      </c>
      <c r="D76" s="84" t="s">
        <v>23</v>
      </c>
      <c r="E76" s="532" t="s">
        <v>341</v>
      </c>
      <c r="F76" s="532"/>
      <c r="G76" s="533"/>
      <c r="H76" s="534"/>
      <c r="I76" s="535"/>
      <c r="J76" s="66"/>
      <c r="K76" s="64"/>
      <c r="L76" s="67"/>
      <c r="M76" s="68"/>
      <c r="N76" s="2"/>
      <c r="V76" s="56"/>
    </row>
    <row r="77" spans="1:22" ht="13.5" thickBot="1">
      <c r="A77" s="528"/>
      <c r="B77" s="74"/>
      <c r="C77" s="74"/>
      <c r="D77" s="75"/>
      <c r="E77" s="76" t="s">
        <v>4</v>
      </c>
      <c r="F77" s="77"/>
      <c r="G77" s="536"/>
      <c r="H77" s="537"/>
      <c r="I77" s="538"/>
      <c r="J77" s="78"/>
      <c r="K77" s="79"/>
      <c r="L77" s="79"/>
      <c r="M77" s="80"/>
      <c r="N77" s="2"/>
      <c r="V77" s="56"/>
    </row>
    <row r="78" spans="1:22" ht="24" customHeight="1" thickBot="1">
      <c r="A78" s="527">
        <f>A74+1</f>
        <v>16</v>
      </c>
      <c r="B78" s="83" t="s">
        <v>336</v>
      </c>
      <c r="C78" s="83" t="s">
        <v>338</v>
      </c>
      <c r="D78" s="83" t="s">
        <v>24</v>
      </c>
      <c r="E78" s="464" t="s">
        <v>340</v>
      </c>
      <c r="F78" s="464"/>
      <c r="G78" s="464" t="s">
        <v>332</v>
      </c>
      <c r="H78" s="465"/>
      <c r="I78" s="93"/>
      <c r="J78" s="72"/>
      <c r="K78" s="72"/>
      <c r="L78" s="72"/>
      <c r="M78" s="73"/>
      <c r="N78" s="2"/>
      <c r="V78" s="56"/>
    </row>
    <row r="79" spans="1:22" ht="13.5" thickBot="1">
      <c r="A79" s="527"/>
      <c r="B79" s="58"/>
      <c r="C79" s="58"/>
      <c r="D79" s="59"/>
      <c r="E79" s="60"/>
      <c r="F79" s="61"/>
      <c r="G79" s="529"/>
      <c r="H79" s="530"/>
      <c r="I79" s="531"/>
      <c r="J79" s="62"/>
      <c r="K79" s="63"/>
      <c r="L79" s="64"/>
      <c r="M79" s="65"/>
      <c r="N79" s="2"/>
      <c r="V79" s="56"/>
    </row>
    <row r="80" spans="1:22" ht="23.25" thickBot="1">
      <c r="A80" s="527"/>
      <c r="B80" s="84" t="s">
        <v>337</v>
      </c>
      <c r="C80" s="84" t="s">
        <v>339</v>
      </c>
      <c r="D80" s="84" t="s">
        <v>23</v>
      </c>
      <c r="E80" s="532" t="s">
        <v>341</v>
      </c>
      <c r="F80" s="532"/>
      <c r="G80" s="533"/>
      <c r="H80" s="534"/>
      <c r="I80" s="535"/>
      <c r="J80" s="66"/>
      <c r="K80" s="64"/>
      <c r="L80" s="67"/>
      <c r="M80" s="68"/>
      <c r="N80" s="2"/>
      <c r="V80" s="56"/>
    </row>
    <row r="81" spans="1:22" ht="13.5" thickBot="1">
      <c r="A81" s="528"/>
      <c r="B81" s="74"/>
      <c r="C81" s="74"/>
      <c r="D81" s="75"/>
      <c r="E81" s="76" t="s">
        <v>4</v>
      </c>
      <c r="F81" s="77"/>
      <c r="G81" s="536"/>
      <c r="H81" s="537"/>
      <c r="I81" s="538"/>
      <c r="J81" s="78"/>
      <c r="K81" s="79"/>
      <c r="L81" s="79"/>
      <c r="M81" s="80"/>
      <c r="N81" s="2"/>
      <c r="V81" s="56"/>
    </row>
    <row r="82" spans="1:22" ht="24" customHeight="1" thickBot="1">
      <c r="A82" s="527">
        <f>A78+1</f>
        <v>17</v>
      </c>
      <c r="B82" s="83" t="s">
        <v>336</v>
      </c>
      <c r="C82" s="83" t="s">
        <v>338</v>
      </c>
      <c r="D82" s="83" t="s">
        <v>24</v>
      </c>
      <c r="E82" s="464" t="s">
        <v>340</v>
      </c>
      <c r="F82" s="464"/>
      <c r="G82" s="464" t="s">
        <v>332</v>
      </c>
      <c r="H82" s="465"/>
      <c r="I82" s="93"/>
      <c r="J82" s="72"/>
      <c r="K82" s="72"/>
      <c r="L82" s="72"/>
      <c r="M82" s="73"/>
      <c r="N82" s="2"/>
      <c r="V82" s="56"/>
    </row>
    <row r="83" spans="1:22" ht="13.5" thickBot="1">
      <c r="A83" s="527"/>
      <c r="B83" s="58"/>
      <c r="C83" s="58"/>
      <c r="D83" s="59"/>
      <c r="E83" s="60"/>
      <c r="F83" s="61"/>
      <c r="G83" s="529"/>
      <c r="H83" s="530"/>
      <c r="I83" s="531"/>
      <c r="J83" s="62"/>
      <c r="K83" s="63"/>
      <c r="L83" s="64"/>
      <c r="M83" s="65"/>
      <c r="N83" s="2"/>
      <c r="V83" s="56"/>
    </row>
    <row r="84" spans="1:22" ht="23.25" thickBot="1">
      <c r="A84" s="527"/>
      <c r="B84" s="84" t="s">
        <v>337</v>
      </c>
      <c r="C84" s="84" t="s">
        <v>339</v>
      </c>
      <c r="D84" s="84" t="s">
        <v>23</v>
      </c>
      <c r="E84" s="532" t="s">
        <v>341</v>
      </c>
      <c r="F84" s="532"/>
      <c r="G84" s="533"/>
      <c r="H84" s="534"/>
      <c r="I84" s="535"/>
      <c r="J84" s="66"/>
      <c r="K84" s="64"/>
      <c r="L84" s="67"/>
      <c r="M84" s="68"/>
      <c r="N84" s="2"/>
      <c r="V84" s="56"/>
    </row>
    <row r="85" spans="1:22" ht="13.5" thickBot="1">
      <c r="A85" s="528"/>
      <c r="B85" s="74"/>
      <c r="C85" s="74"/>
      <c r="D85" s="75"/>
      <c r="E85" s="76" t="s">
        <v>4</v>
      </c>
      <c r="F85" s="77"/>
      <c r="G85" s="536"/>
      <c r="H85" s="537"/>
      <c r="I85" s="538"/>
      <c r="J85" s="78"/>
      <c r="K85" s="79"/>
      <c r="L85" s="79"/>
      <c r="M85" s="80"/>
      <c r="N85" s="2"/>
      <c r="V85" s="56"/>
    </row>
    <row r="86" spans="1:22" ht="24" customHeight="1" thickBot="1">
      <c r="A86" s="527">
        <f>A82+1</f>
        <v>18</v>
      </c>
      <c r="B86" s="83" t="s">
        <v>336</v>
      </c>
      <c r="C86" s="83" t="s">
        <v>338</v>
      </c>
      <c r="D86" s="83" t="s">
        <v>24</v>
      </c>
      <c r="E86" s="464" t="s">
        <v>340</v>
      </c>
      <c r="F86" s="464"/>
      <c r="G86" s="464" t="s">
        <v>332</v>
      </c>
      <c r="H86" s="465"/>
      <c r="I86" s="93"/>
      <c r="J86" s="72"/>
      <c r="K86" s="72"/>
      <c r="L86" s="72"/>
      <c r="M86" s="73"/>
      <c r="N86" s="2"/>
      <c r="V86" s="56"/>
    </row>
    <row r="87" spans="1:22" ht="13.5" thickBot="1">
      <c r="A87" s="527"/>
      <c r="B87" s="58"/>
      <c r="C87" s="58"/>
      <c r="D87" s="59"/>
      <c r="E87" s="60"/>
      <c r="F87" s="61"/>
      <c r="G87" s="529"/>
      <c r="H87" s="530"/>
      <c r="I87" s="531"/>
      <c r="J87" s="62"/>
      <c r="K87" s="63"/>
      <c r="L87" s="64"/>
      <c r="M87" s="65"/>
      <c r="N87" s="2"/>
      <c r="V87" s="56"/>
    </row>
    <row r="88" spans="1:22" ht="23.25" thickBot="1">
      <c r="A88" s="527"/>
      <c r="B88" s="84" t="s">
        <v>337</v>
      </c>
      <c r="C88" s="84" t="s">
        <v>339</v>
      </c>
      <c r="D88" s="84" t="s">
        <v>23</v>
      </c>
      <c r="E88" s="532" t="s">
        <v>341</v>
      </c>
      <c r="F88" s="532"/>
      <c r="G88" s="533"/>
      <c r="H88" s="534"/>
      <c r="I88" s="535"/>
      <c r="J88" s="66"/>
      <c r="K88" s="64"/>
      <c r="L88" s="67"/>
      <c r="M88" s="68"/>
      <c r="N88" s="2"/>
      <c r="V88" s="56"/>
    </row>
    <row r="89" spans="1:22" ht="13.5" thickBot="1">
      <c r="A89" s="528"/>
      <c r="B89" s="74"/>
      <c r="C89" s="74"/>
      <c r="D89" s="75"/>
      <c r="E89" s="76" t="s">
        <v>4</v>
      </c>
      <c r="F89" s="77"/>
      <c r="G89" s="536"/>
      <c r="H89" s="537"/>
      <c r="I89" s="538"/>
      <c r="J89" s="78"/>
      <c r="K89" s="79"/>
      <c r="L89" s="79"/>
      <c r="M89" s="80"/>
      <c r="N89" s="2"/>
      <c r="V89" s="56"/>
    </row>
    <row r="90" spans="1:22" ht="24" customHeight="1" thickBot="1">
      <c r="A90" s="527">
        <f>A86+1</f>
        <v>19</v>
      </c>
      <c r="B90" s="83" t="s">
        <v>336</v>
      </c>
      <c r="C90" s="83" t="s">
        <v>338</v>
      </c>
      <c r="D90" s="83" t="s">
        <v>24</v>
      </c>
      <c r="E90" s="464" t="s">
        <v>340</v>
      </c>
      <c r="F90" s="464"/>
      <c r="G90" s="464" t="s">
        <v>332</v>
      </c>
      <c r="H90" s="465"/>
      <c r="I90" s="93"/>
      <c r="J90" s="72"/>
      <c r="K90" s="72"/>
      <c r="L90" s="72"/>
      <c r="M90" s="73"/>
      <c r="N90" s="2"/>
      <c r="V90" s="56"/>
    </row>
    <row r="91" spans="1:22" ht="13.5" thickBot="1">
      <c r="A91" s="527"/>
      <c r="B91" s="58"/>
      <c r="C91" s="58"/>
      <c r="D91" s="59"/>
      <c r="E91" s="60"/>
      <c r="F91" s="61"/>
      <c r="G91" s="529"/>
      <c r="H91" s="530"/>
      <c r="I91" s="531"/>
      <c r="J91" s="62"/>
      <c r="K91" s="63"/>
      <c r="L91" s="64"/>
      <c r="M91" s="65"/>
      <c r="N91" s="2"/>
      <c r="V91" s="56"/>
    </row>
    <row r="92" spans="1:22" ht="23.25" thickBot="1">
      <c r="A92" s="527"/>
      <c r="B92" s="84" t="s">
        <v>337</v>
      </c>
      <c r="C92" s="84" t="s">
        <v>339</v>
      </c>
      <c r="D92" s="84" t="s">
        <v>23</v>
      </c>
      <c r="E92" s="532" t="s">
        <v>341</v>
      </c>
      <c r="F92" s="532"/>
      <c r="G92" s="533"/>
      <c r="H92" s="534"/>
      <c r="I92" s="535"/>
      <c r="J92" s="66"/>
      <c r="K92" s="64"/>
      <c r="L92" s="67"/>
      <c r="M92" s="68"/>
      <c r="N92" s="2"/>
      <c r="V92" s="56"/>
    </row>
    <row r="93" spans="1:22" ht="13.5" thickBot="1">
      <c r="A93" s="528"/>
      <c r="B93" s="74"/>
      <c r="C93" s="74"/>
      <c r="D93" s="75"/>
      <c r="E93" s="76" t="s">
        <v>4</v>
      </c>
      <c r="F93" s="77"/>
      <c r="G93" s="536"/>
      <c r="H93" s="537"/>
      <c r="I93" s="538"/>
      <c r="J93" s="78"/>
      <c r="K93" s="79"/>
      <c r="L93" s="79"/>
      <c r="M93" s="80"/>
      <c r="N93" s="2"/>
      <c r="V93" s="56"/>
    </row>
    <row r="94" spans="1:22" ht="24" customHeight="1" thickBot="1">
      <c r="A94" s="527">
        <f>A90+1</f>
        <v>20</v>
      </c>
      <c r="B94" s="83" t="s">
        <v>336</v>
      </c>
      <c r="C94" s="83" t="s">
        <v>338</v>
      </c>
      <c r="D94" s="83" t="s">
        <v>24</v>
      </c>
      <c r="E94" s="464" t="s">
        <v>340</v>
      </c>
      <c r="F94" s="464"/>
      <c r="G94" s="464" t="s">
        <v>332</v>
      </c>
      <c r="H94" s="465"/>
      <c r="I94" s="93"/>
      <c r="J94" s="72"/>
      <c r="K94" s="72"/>
      <c r="L94" s="72"/>
      <c r="M94" s="73"/>
      <c r="N94" s="2"/>
      <c r="V94" s="56"/>
    </row>
    <row r="95" spans="1:22" ht="13.5" thickBot="1">
      <c r="A95" s="527"/>
      <c r="B95" s="58"/>
      <c r="C95" s="58"/>
      <c r="D95" s="59"/>
      <c r="E95" s="60"/>
      <c r="F95" s="61"/>
      <c r="G95" s="529"/>
      <c r="H95" s="530"/>
      <c r="I95" s="531"/>
      <c r="J95" s="62"/>
      <c r="K95" s="63"/>
      <c r="L95" s="64"/>
      <c r="M95" s="65"/>
      <c r="N95" s="2"/>
      <c r="V95" s="56"/>
    </row>
    <row r="96" spans="1:22" ht="23.25" thickBot="1">
      <c r="A96" s="527"/>
      <c r="B96" s="84" t="s">
        <v>337</v>
      </c>
      <c r="C96" s="84" t="s">
        <v>339</v>
      </c>
      <c r="D96" s="84" t="s">
        <v>23</v>
      </c>
      <c r="E96" s="532" t="s">
        <v>341</v>
      </c>
      <c r="F96" s="532"/>
      <c r="G96" s="533"/>
      <c r="H96" s="534"/>
      <c r="I96" s="535"/>
      <c r="J96" s="66"/>
      <c r="K96" s="64"/>
      <c r="L96" s="67"/>
      <c r="M96" s="68"/>
      <c r="N96" s="2"/>
      <c r="V96" s="56"/>
    </row>
    <row r="97" spans="1:22" ht="13.5" thickBot="1">
      <c r="A97" s="528"/>
      <c r="B97" s="74"/>
      <c r="C97" s="74"/>
      <c r="D97" s="75"/>
      <c r="E97" s="76" t="s">
        <v>4</v>
      </c>
      <c r="F97" s="77"/>
      <c r="G97" s="536"/>
      <c r="H97" s="537"/>
      <c r="I97" s="538"/>
      <c r="J97" s="78"/>
      <c r="K97" s="79"/>
      <c r="L97" s="79"/>
      <c r="M97" s="80"/>
      <c r="N97" s="2"/>
      <c r="V97" s="56"/>
    </row>
    <row r="98" spans="1:22" ht="24" customHeight="1" thickBot="1">
      <c r="A98" s="527">
        <f>A94+1</f>
        <v>21</v>
      </c>
      <c r="B98" s="83" t="s">
        <v>336</v>
      </c>
      <c r="C98" s="83" t="s">
        <v>338</v>
      </c>
      <c r="D98" s="83" t="s">
        <v>24</v>
      </c>
      <c r="E98" s="464" t="s">
        <v>340</v>
      </c>
      <c r="F98" s="464"/>
      <c r="G98" s="464" t="s">
        <v>332</v>
      </c>
      <c r="H98" s="465"/>
      <c r="I98" s="93"/>
      <c r="J98" s="72"/>
      <c r="K98" s="72"/>
      <c r="L98" s="72"/>
      <c r="M98" s="73"/>
      <c r="N98" s="2"/>
      <c r="V98" s="56"/>
    </row>
    <row r="99" spans="1:22" ht="13.5" thickBot="1">
      <c r="A99" s="527"/>
      <c r="B99" s="58"/>
      <c r="C99" s="58"/>
      <c r="D99" s="59"/>
      <c r="E99" s="60"/>
      <c r="F99" s="61"/>
      <c r="G99" s="529"/>
      <c r="H99" s="530"/>
      <c r="I99" s="531"/>
      <c r="J99" s="62"/>
      <c r="K99" s="63"/>
      <c r="L99" s="64"/>
      <c r="M99" s="65"/>
      <c r="N99" s="2"/>
      <c r="V99" s="56"/>
    </row>
    <row r="100" spans="1:22" ht="23.25" thickBot="1">
      <c r="A100" s="527"/>
      <c r="B100" s="84" t="s">
        <v>337</v>
      </c>
      <c r="C100" s="84" t="s">
        <v>339</v>
      </c>
      <c r="D100" s="84" t="s">
        <v>23</v>
      </c>
      <c r="E100" s="532" t="s">
        <v>341</v>
      </c>
      <c r="F100" s="532"/>
      <c r="G100" s="533"/>
      <c r="H100" s="534"/>
      <c r="I100" s="535"/>
      <c r="J100" s="66"/>
      <c r="K100" s="64"/>
      <c r="L100" s="67"/>
      <c r="M100" s="68"/>
      <c r="N100" s="2"/>
      <c r="V100" s="56"/>
    </row>
    <row r="101" spans="1:22" ht="13.5" thickBot="1">
      <c r="A101" s="528"/>
      <c r="B101" s="74"/>
      <c r="C101" s="74"/>
      <c r="D101" s="75"/>
      <c r="E101" s="76" t="s">
        <v>4</v>
      </c>
      <c r="F101" s="77"/>
      <c r="G101" s="536"/>
      <c r="H101" s="537"/>
      <c r="I101" s="538"/>
      <c r="J101" s="78"/>
      <c r="K101" s="79"/>
      <c r="L101" s="79"/>
      <c r="M101" s="80"/>
      <c r="N101" s="2"/>
      <c r="V101" s="56"/>
    </row>
    <row r="102" spans="1:22" ht="24" customHeight="1" thickBot="1">
      <c r="A102" s="527">
        <f>A98+1</f>
        <v>22</v>
      </c>
      <c r="B102" s="83" t="s">
        <v>336</v>
      </c>
      <c r="C102" s="83" t="s">
        <v>338</v>
      </c>
      <c r="D102" s="83" t="s">
        <v>24</v>
      </c>
      <c r="E102" s="464" t="s">
        <v>340</v>
      </c>
      <c r="F102" s="464"/>
      <c r="G102" s="464" t="s">
        <v>332</v>
      </c>
      <c r="H102" s="465"/>
      <c r="I102" s="93"/>
      <c r="J102" s="72"/>
      <c r="K102" s="72"/>
      <c r="L102" s="72"/>
      <c r="M102" s="73"/>
      <c r="N102" s="2"/>
      <c r="V102" s="56"/>
    </row>
    <row r="103" spans="1:22" ht="13.5" thickBot="1">
      <c r="A103" s="527"/>
      <c r="B103" s="58"/>
      <c r="C103" s="58"/>
      <c r="D103" s="59"/>
      <c r="E103" s="60"/>
      <c r="F103" s="61"/>
      <c r="G103" s="529"/>
      <c r="H103" s="530"/>
      <c r="I103" s="531"/>
      <c r="J103" s="62"/>
      <c r="K103" s="63"/>
      <c r="L103" s="64"/>
      <c r="M103" s="65"/>
      <c r="N103" s="2"/>
      <c r="V103" s="56"/>
    </row>
    <row r="104" spans="1:22" ht="23.25" thickBot="1">
      <c r="A104" s="527"/>
      <c r="B104" s="84" t="s">
        <v>337</v>
      </c>
      <c r="C104" s="84" t="s">
        <v>339</v>
      </c>
      <c r="D104" s="84" t="s">
        <v>23</v>
      </c>
      <c r="E104" s="532" t="s">
        <v>341</v>
      </c>
      <c r="F104" s="532"/>
      <c r="G104" s="533"/>
      <c r="H104" s="534"/>
      <c r="I104" s="535"/>
      <c r="J104" s="66"/>
      <c r="K104" s="64"/>
      <c r="L104" s="67"/>
      <c r="M104" s="68"/>
      <c r="N104" s="2"/>
      <c r="V104" s="56"/>
    </row>
    <row r="105" spans="1:22" ht="13.5" thickBot="1">
      <c r="A105" s="528"/>
      <c r="B105" s="74"/>
      <c r="C105" s="74"/>
      <c r="D105" s="75"/>
      <c r="E105" s="76" t="s">
        <v>4</v>
      </c>
      <c r="F105" s="77"/>
      <c r="G105" s="536"/>
      <c r="H105" s="537"/>
      <c r="I105" s="538"/>
      <c r="J105" s="78"/>
      <c r="K105" s="79"/>
      <c r="L105" s="79"/>
      <c r="M105" s="80"/>
      <c r="N105" s="2"/>
      <c r="V105" s="56"/>
    </row>
    <row r="106" spans="1:22" ht="24" customHeight="1" thickBot="1">
      <c r="A106" s="527">
        <f>A102+1</f>
        <v>23</v>
      </c>
      <c r="B106" s="83" t="s">
        <v>336</v>
      </c>
      <c r="C106" s="83" t="s">
        <v>338</v>
      </c>
      <c r="D106" s="83" t="s">
        <v>24</v>
      </c>
      <c r="E106" s="464" t="s">
        <v>340</v>
      </c>
      <c r="F106" s="464"/>
      <c r="G106" s="464" t="s">
        <v>332</v>
      </c>
      <c r="H106" s="465"/>
      <c r="I106" s="93"/>
      <c r="J106" s="72"/>
      <c r="K106" s="72"/>
      <c r="L106" s="72"/>
      <c r="M106" s="73"/>
      <c r="N106" s="2"/>
      <c r="V106" s="56"/>
    </row>
    <row r="107" spans="1:22" ht="13.5" thickBot="1">
      <c r="A107" s="527"/>
      <c r="B107" s="58"/>
      <c r="C107" s="58"/>
      <c r="D107" s="59"/>
      <c r="E107" s="60"/>
      <c r="F107" s="61"/>
      <c r="G107" s="529"/>
      <c r="H107" s="530"/>
      <c r="I107" s="531"/>
      <c r="J107" s="62"/>
      <c r="K107" s="63"/>
      <c r="L107" s="64"/>
      <c r="M107" s="65"/>
      <c r="N107" s="2"/>
      <c r="V107" s="56"/>
    </row>
    <row r="108" spans="1:22" ht="23.25" thickBot="1">
      <c r="A108" s="527"/>
      <c r="B108" s="84" t="s">
        <v>337</v>
      </c>
      <c r="C108" s="84" t="s">
        <v>339</v>
      </c>
      <c r="D108" s="84" t="s">
        <v>23</v>
      </c>
      <c r="E108" s="532" t="s">
        <v>341</v>
      </c>
      <c r="F108" s="532"/>
      <c r="G108" s="533"/>
      <c r="H108" s="534"/>
      <c r="I108" s="535"/>
      <c r="J108" s="66"/>
      <c r="K108" s="64"/>
      <c r="L108" s="67"/>
      <c r="M108" s="68"/>
      <c r="N108" s="2"/>
      <c r="V108" s="56"/>
    </row>
    <row r="109" spans="1:22" ht="13.5" thickBot="1">
      <c r="A109" s="528"/>
      <c r="B109" s="74"/>
      <c r="C109" s="74"/>
      <c r="D109" s="75"/>
      <c r="E109" s="76" t="s">
        <v>4</v>
      </c>
      <c r="F109" s="77"/>
      <c r="G109" s="536"/>
      <c r="H109" s="537"/>
      <c r="I109" s="538"/>
      <c r="J109" s="78"/>
      <c r="K109" s="79"/>
      <c r="L109" s="79"/>
      <c r="M109" s="80"/>
      <c r="N109" s="2"/>
      <c r="V109" s="56"/>
    </row>
    <row r="110" spans="1:22" ht="24" customHeight="1" thickBot="1">
      <c r="A110" s="527">
        <f>A106+1</f>
        <v>24</v>
      </c>
      <c r="B110" s="83" t="s">
        <v>336</v>
      </c>
      <c r="C110" s="83" t="s">
        <v>338</v>
      </c>
      <c r="D110" s="83" t="s">
        <v>24</v>
      </c>
      <c r="E110" s="464" t="s">
        <v>340</v>
      </c>
      <c r="F110" s="464"/>
      <c r="G110" s="464" t="s">
        <v>332</v>
      </c>
      <c r="H110" s="465"/>
      <c r="I110" s="93"/>
      <c r="J110" s="72"/>
      <c r="K110" s="72"/>
      <c r="L110" s="72"/>
      <c r="M110" s="73"/>
      <c r="N110" s="2"/>
      <c r="V110" s="56"/>
    </row>
    <row r="111" spans="1:22" ht="13.5" thickBot="1">
      <c r="A111" s="527"/>
      <c r="B111" s="58"/>
      <c r="C111" s="58"/>
      <c r="D111" s="59"/>
      <c r="E111" s="60"/>
      <c r="F111" s="61"/>
      <c r="G111" s="529"/>
      <c r="H111" s="530"/>
      <c r="I111" s="531"/>
      <c r="J111" s="62"/>
      <c r="K111" s="63"/>
      <c r="L111" s="64"/>
      <c r="M111" s="65"/>
      <c r="N111" s="2"/>
      <c r="V111" s="56"/>
    </row>
    <row r="112" spans="1:22" ht="23.25" thickBot="1">
      <c r="A112" s="527"/>
      <c r="B112" s="84" t="s">
        <v>337</v>
      </c>
      <c r="C112" s="84" t="s">
        <v>339</v>
      </c>
      <c r="D112" s="84" t="s">
        <v>23</v>
      </c>
      <c r="E112" s="532" t="s">
        <v>341</v>
      </c>
      <c r="F112" s="532"/>
      <c r="G112" s="533"/>
      <c r="H112" s="534"/>
      <c r="I112" s="535"/>
      <c r="J112" s="66"/>
      <c r="K112" s="64"/>
      <c r="L112" s="67"/>
      <c r="M112" s="68"/>
      <c r="N112" s="2"/>
      <c r="V112" s="56"/>
    </row>
    <row r="113" spans="1:22" ht="13.5" thickBot="1">
      <c r="A113" s="528"/>
      <c r="B113" s="74"/>
      <c r="C113" s="74"/>
      <c r="D113" s="75"/>
      <c r="E113" s="76" t="s">
        <v>4</v>
      </c>
      <c r="F113" s="77"/>
      <c r="G113" s="536"/>
      <c r="H113" s="537"/>
      <c r="I113" s="538"/>
      <c r="J113" s="78"/>
      <c r="K113" s="79"/>
      <c r="L113" s="79"/>
      <c r="M113" s="80"/>
      <c r="N113" s="2"/>
      <c r="V113" s="56"/>
    </row>
    <row r="114" spans="1:22" ht="24" customHeight="1" thickBot="1">
      <c r="A114" s="527">
        <f>A110+1</f>
        <v>25</v>
      </c>
      <c r="B114" s="83" t="s">
        <v>336</v>
      </c>
      <c r="C114" s="83" t="s">
        <v>338</v>
      </c>
      <c r="D114" s="83" t="s">
        <v>24</v>
      </c>
      <c r="E114" s="464" t="s">
        <v>340</v>
      </c>
      <c r="F114" s="464"/>
      <c r="G114" s="464" t="s">
        <v>332</v>
      </c>
      <c r="H114" s="465"/>
      <c r="I114" s="93"/>
      <c r="J114" s="72"/>
      <c r="K114" s="72"/>
      <c r="L114" s="72"/>
      <c r="M114" s="73"/>
      <c r="N114" s="2"/>
      <c r="V114" s="56"/>
    </row>
    <row r="115" spans="1:22" ht="13.5" thickBot="1">
      <c r="A115" s="527"/>
      <c r="B115" s="58"/>
      <c r="C115" s="58"/>
      <c r="D115" s="59"/>
      <c r="E115" s="60"/>
      <c r="F115" s="61"/>
      <c r="G115" s="529"/>
      <c r="H115" s="530"/>
      <c r="I115" s="531"/>
      <c r="J115" s="62"/>
      <c r="K115" s="63"/>
      <c r="L115" s="64"/>
      <c r="M115" s="65"/>
      <c r="N115" s="2"/>
      <c r="V115" s="56"/>
    </row>
    <row r="116" spans="1:22" ht="23.25" thickBot="1">
      <c r="A116" s="527"/>
      <c r="B116" s="84" t="s">
        <v>337</v>
      </c>
      <c r="C116" s="84" t="s">
        <v>339</v>
      </c>
      <c r="D116" s="84" t="s">
        <v>23</v>
      </c>
      <c r="E116" s="532" t="s">
        <v>341</v>
      </c>
      <c r="F116" s="532"/>
      <c r="G116" s="533"/>
      <c r="H116" s="534"/>
      <c r="I116" s="535"/>
      <c r="J116" s="66"/>
      <c r="K116" s="64"/>
      <c r="L116" s="67"/>
      <c r="M116" s="68"/>
      <c r="N116" s="2"/>
      <c r="V116" s="56"/>
    </row>
    <row r="117" spans="1:22" ht="13.5" thickBot="1">
      <c r="A117" s="528"/>
      <c r="B117" s="74"/>
      <c r="C117" s="74"/>
      <c r="D117" s="75"/>
      <c r="E117" s="76" t="s">
        <v>4</v>
      </c>
      <c r="F117" s="77"/>
      <c r="G117" s="536"/>
      <c r="H117" s="537"/>
      <c r="I117" s="538"/>
      <c r="J117" s="78"/>
      <c r="K117" s="79"/>
      <c r="L117" s="79"/>
      <c r="M117" s="80"/>
      <c r="N117" s="2"/>
      <c r="V117" s="56"/>
    </row>
    <row r="118" spans="1:22" ht="24" customHeight="1" thickBot="1">
      <c r="A118" s="527">
        <f>A114+1</f>
        <v>26</v>
      </c>
      <c r="B118" s="83" t="s">
        <v>336</v>
      </c>
      <c r="C118" s="83" t="s">
        <v>338</v>
      </c>
      <c r="D118" s="83" t="s">
        <v>24</v>
      </c>
      <c r="E118" s="464" t="s">
        <v>340</v>
      </c>
      <c r="F118" s="464"/>
      <c r="G118" s="464" t="s">
        <v>332</v>
      </c>
      <c r="H118" s="465"/>
      <c r="I118" s="93"/>
      <c r="J118" s="72"/>
      <c r="K118" s="72"/>
      <c r="L118" s="72"/>
      <c r="M118" s="73"/>
      <c r="N118" s="2"/>
      <c r="V118" s="56"/>
    </row>
    <row r="119" spans="1:22" ht="13.5" thickBot="1">
      <c r="A119" s="527"/>
      <c r="B119" s="58"/>
      <c r="C119" s="58"/>
      <c r="D119" s="59"/>
      <c r="E119" s="60"/>
      <c r="F119" s="61"/>
      <c r="G119" s="529"/>
      <c r="H119" s="530"/>
      <c r="I119" s="531"/>
      <c r="J119" s="62"/>
      <c r="K119" s="63"/>
      <c r="L119" s="64"/>
      <c r="M119" s="65"/>
      <c r="N119" s="2"/>
      <c r="V119" s="56"/>
    </row>
    <row r="120" spans="1:22" ht="23.25" thickBot="1">
      <c r="A120" s="527"/>
      <c r="B120" s="84" t="s">
        <v>337</v>
      </c>
      <c r="C120" s="84" t="s">
        <v>339</v>
      </c>
      <c r="D120" s="84" t="s">
        <v>23</v>
      </c>
      <c r="E120" s="532" t="s">
        <v>341</v>
      </c>
      <c r="F120" s="532"/>
      <c r="G120" s="533"/>
      <c r="H120" s="534"/>
      <c r="I120" s="535"/>
      <c r="J120" s="66"/>
      <c r="K120" s="64"/>
      <c r="L120" s="67"/>
      <c r="M120" s="68"/>
      <c r="N120" s="2"/>
      <c r="V120" s="56"/>
    </row>
    <row r="121" spans="1:22" ht="13.5" thickBot="1">
      <c r="A121" s="528"/>
      <c r="B121" s="74"/>
      <c r="C121" s="74"/>
      <c r="D121" s="75"/>
      <c r="E121" s="76" t="s">
        <v>4</v>
      </c>
      <c r="F121" s="77"/>
      <c r="G121" s="536"/>
      <c r="H121" s="537"/>
      <c r="I121" s="538"/>
      <c r="J121" s="78"/>
      <c r="K121" s="79"/>
      <c r="L121" s="79"/>
      <c r="M121" s="80"/>
      <c r="N121" s="2"/>
      <c r="V121" s="56"/>
    </row>
    <row r="122" spans="1:22" ht="24" customHeight="1" thickBot="1">
      <c r="A122" s="527">
        <f>A118+1</f>
        <v>27</v>
      </c>
      <c r="B122" s="83" t="s">
        <v>336</v>
      </c>
      <c r="C122" s="83" t="s">
        <v>338</v>
      </c>
      <c r="D122" s="83" t="s">
        <v>24</v>
      </c>
      <c r="E122" s="464" t="s">
        <v>340</v>
      </c>
      <c r="F122" s="464"/>
      <c r="G122" s="464" t="s">
        <v>332</v>
      </c>
      <c r="H122" s="465"/>
      <c r="I122" s="93"/>
      <c r="J122" s="72"/>
      <c r="K122" s="72"/>
      <c r="L122" s="72"/>
      <c r="M122" s="73"/>
      <c r="N122" s="2"/>
      <c r="V122" s="56"/>
    </row>
    <row r="123" spans="1:22" ht="13.5" thickBot="1">
      <c r="A123" s="527"/>
      <c r="B123" s="58"/>
      <c r="C123" s="58"/>
      <c r="D123" s="59"/>
      <c r="E123" s="60"/>
      <c r="F123" s="61"/>
      <c r="G123" s="529"/>
      <c r="H123" s="530"/>
      <c r="I123" s="531"/>
      <c r="J123" s="62"/>
      <c r="K123" s="63"/>
      <c r="L123" s="64"/>
      <c r="M123" s="65"/>
      <c r="N123" s="2"/>
      <c r="V123" s="56"/>
    </row>
    <row r="124" spans="1:22" ht="23.25" thickBot="1">
      <c r="A124" s="527"/>
      <c r="B124" s="84" t="s">
        <v>337</v>
      </c>
      <c r="C124" s="84" t="s">
        <v>339</v>
      </c>
      <c r="D124" s="84" t="s">
        <v>23</v>
      </c>
      <c r="E124" s="532" t="s">
        <v>341</v>
      </c>
      <c r="F124" s="532"/>
      <c r="G124" s="533"/>
      <c r="H124" s="534"/>
      <c r="I124" s="535"/>
      <c r="J124" s="66"/>
      <c r="K124" s="64"/>
      <c r="L124" s="67"/>
      <c r="M124" s="68"/>
      <c r="N124" s="2"/>
      <c r="V124" s="56"/>
    </row>
    <row r="125" spans="1:22" ht="13.5" thickBot="1">
      <c r="A125" s="528"/>
      <c r="B125" s="74"/>
      <c r="C125" s="74"/>
      <c r="D125" s="75"/>
      <c r="E125" s="76" t="s">
        <v>4</v>
      </c>
      <c r="F125" s="77"/>
      <c r="G125" s="536"/>
      <c r="H125" s="537"/>
      <c r="I125" s="538"/>
      <c r="J125" s="78"/>
      <c r="K125" s="79"/>
      <c r="L125" s="79"/>
      <c r="M125" s="80"/>
      <c r="N125" s="2"/>
      <c r="V125" s="56"/>
    </row>
    <row r="126" spans="1:22" ht="24" customHeight="1" thickBot="1">
      <c r="A126" s="527">
        <f>A122+1</f>
        <v>28</v>
      </c>
      <c r="B126" s="83" t="s">
        <v>336</v>
      </c>
      <c r="C126" s="83" t="s">
        <v>338</v>
      </c>
      <c r="D126" s="83" t="s">
        <v>24</v>
      </c>
      <c r="E126" s="464" t="s">
        <v>340</v>
      </c>
      <c r="F126" s="464"/>
      <c r="G126" s="464" t="s">
        <v>332</v>
      </c>
      <c r="H126" s="465"/>
      <c r="I126" s="93"/>
      <c r="J126" s="72"/>
      <c r="K126" s="72"/>
      <c r="L126" s="72"/>
      <c r="M126" s="73"/>
      <c r="N126" s="2"/>
      <c r="V126" s="56"/>
    </row>
    <row r="127" spans="1:22" ht="13.5" thickBot="1">
      <c r="A127" s="527"/>
      <c r="B127" s="58"/>
      <c r="C127" s="58"/>
      <c r="D127" s="59"/>
      <c r="E127" s="60"/>
      <c r="F127" s="61"/>
      <c r="G127" s="529"/>
      <c r="H127" s="530"/>
      <c r="I127" s="531"/>
      <c r="J127" s="62"/>
      <c r="K127" s="63"/>
      <c r="L127" s="64"/>
      <c r="M127" s="65"/>
      <c r="N127" s="2"/>
      <c r="V127" s="56"/>
    </row>
    <row r="128" spans="1:22" ht="23.25" thickBot="1">
      <c r="A128" s="527"/>
      <c r="B128" s="84" t="s">
        <v>337</v>
      </c>
      <c r="C128" s="84" t="s">
        <v>339</v>
      </c>
      <c r="D128" s="84" t="s">
        <v>23</v>
      </c>
      <c r="E128" s="532" t="s">
        <v>341</v>
      </c>
      <c r="F128" s="532"/>
      <c r="G128" s="533"/>
      <c r="H128" s="534"/>
      <c r="I128" s="535"/>
      <c r="J128" s="66"/>
      <c r="K128" s="64"/>
      <c r="L128" s="67"/>
      <c r="M128" s="68"/>
      <c r="N128" s="2"/>
      <c r="V128" s="56"/>
    </row>
    <row r="129" spans="1:22" ht="13.5" thickBot="1">
      <c r="A129" s="528"/>
      <c r="B129" s="74"/>
      <c r="C129" s="74"/>
      <c r="D129" s="75"/>
      <c r="E129" s="76" t="s">
        <v>4</v>
      </c>
      <c r="F129" s="77"/>
      <c r="G129" s="536"/>
      <c r="H129" s="537"/>
      <c r="I129" s="538"/>
      <c r="J129" s="78"/>
      <c r="K129" s="79"/>
      <c r="L129" s="79"/>
      <c r="M129" s="80"/>
      <c r="N129" s="2"/>
      <c r="V129" s="56"/>
    </row>
    <row r="130" spans="1:22" ht="24" customHeight="1" thickBot="1">
      <c r="A130" s="527">
        <f>A126+1</f>
        <v>29</v>
      </c>
      <c r="B130" s="83" t="s">
        <v>336</v>
      </c>
      <c r="C130" s="83" t="s">
        <v>338</v>
      </c>
      <c r="D130" s="83" t="s">
        <v>24</v>
      </c>
      <c r="E130" s="464" t="s">
        <v>340</v>
      </c>
      <c r="F130" s="464"/>
      <c r="G130" s="464" t="s">
        <v>332</v>
      </c>
      <c r="H130" s="465"/>
      <c r="I130" s="93"/>
      <c r="J130" s="72"/>
      <c r="K130" s="72"/>
      <c r="L130" s="72"/>
      <c r="M130" s="73"/>
      <c r="N130" s="2"/>
      <c r="V130" s="56"/>
    </row>
    <row r="131" spans="1:22" ht="13.5" thickBot="1">
      <c r="A131" s="527"/>
      <c r="B131" s="58"/>
      <c r="C131" s="58"/>
      <c r="D131" s="59"/>
      <c r="E131" s="60"/>
      <c r="F131" s="61"/>
      <c r="G131" s="529"/>
      <c r="H131" s="530"/>
      <c r="I131" s="531"/>
      <c r="J131" s="62"/>
      <c r="K131" s="63"/>
      <c r="L131" s="64"/>
      <c r="M131" s="65"/>
      <c r="N131" s="2"/>
      <c r="V131" s="56"/>
    </row>
    <row r="132" spans="1:22" ht="23.25" thickBot="1">
      <c r="A132" s="527"/>
      <c r="B132" s="84" t="s">
        <v>337</v>
      </c>
      <c r="C132" s="84" t="s">
        <v>339</v>
      </c>
      <c r="D132" s="84" t="s">
        <v>23</v>
      </c>
      <c r="E132" s="532" t="s">
        <v>341</v>
      </c>
      <c r="F132" s="532"/>
      <c r="G132" s="533"/>
      <c r="H132" s="534"/>
      <c r="I132" s="535"/>
      <c r="J132" s="66"/>
      <c r="K132" s="64"/>
      <c r="L132" s="67"/>
      <c r="M132" s="68"/>
      <c r="N132" s="2"/>
      <c r="V132" s="56"/>
    </row>
    <row r="133" spans="1:22" ht="13.5" thickBot="1">
      <c r="A133" s="528"/>
      <c r="B133" s="74"/>
      <c r="C133" s="74"/>
      <c r="D133" s="75"/>
      <c r="E133" s="76" t="s">
        <v>4</v>
      </c>
      <c r="F133" s="77"/>
      <c r="G133" s="536"/>
      <c r="H133" s="537"/>
      <c r="I133" s="538"/>
      <c r="J133" s="78"/>
      <c r="K133" s="79"/>
      <c r="L133" s="79"/>
      <c r="M133" s="80"/>
      <c r="N133" s="2"/>
      <c r="V133" s="56"/>
    </row>
    <row r="134" spans="1:22" ht="24" customHeight="1" thickBot="1">
      <c r="A134" s="527">
        <f>A130+1</f>
        <v>30</v>
      </c>
      <c r="B134" s="83" t="s">
        <v>336</v>
      </c>
      <c r="C134" s="83" t="s">
        <v>338</v>
      </c>
      <c r="D134" s="83" t="s">
        <v>24</v>
      </c>
      <c r="E134" s="464" t="s">
        <v>340</v>
      </c>
      <c r="F134" s="464"/>
      <c r="G134" s="464" t="s">
        <v>332</v>
      </c>
      <c r="H134" s="465"/>
      <c r="I134" s="93"/>
      <c r="J134" s="72"/>
      <c r="K134" s="72"/>
      <c r="L134" s="72"/>
      <c r="M134" s="73"/>
      <c r="N134" s="2"/>
      <c r="V134" s="56"/>
    </row>
    <row r="135" spans="1:22" ht="13.5" thickBot="1">
      <c r="A135" s="527"/>
      <c r="B135" s="58"/>
      <c r="C135" s="58"/>
      <c r="D135" s="59"/>
      <c r="E135" s="60"/>
      <c r="F135" s="61"/>
      <c r="G135" s="529"/>
      <c r="H135" s="530"/>
      <c r="I135" s="531"/>
      <c r="J135" s="62"/>
      <c r="K135" s="63"/>
      <c r="L135" s="64"/>
      <c r="M135" s="65"/>
      <c r="N135" s="2"/>
      <c r="V135" s="56"/>
    </row>
    <row r="136" spans="1:22" ht="23.25" thickBot="1">
      <c r="A136" s="527"/>
      <c r="B136" s="84" t="s">
        <v>337</v>
      </c>
      <c r="C136" s="84" t="s">
        <v>339</v>
      </c>
      <c r="D136" s="84" t="s">
        <v>23</v>
      </c>
      <c r="E136" s="532" t="s">
        <v>341</v>
      </c>
      <c r="F136" s="532"/>
      <c r="G136" s="533"/>
      <c r="H136" s="534"/>
      <c r="I136" s="535"/>
      <c r="J136" s="66"/>
      <c r="K136" s="64"/>
      <c r="L136" s="67"/>
      <c r="M136" s="68"/>
      <c r="N136" s="2"/>
      <c r="V136" s="56"/>
    </row>
    <row r="137" spans="1:22" ht="13.5" thickBot="1">
      <c r="A137" s="528"/>
      <c r="B137" s="74"/>
      <c r="C137" s="74"/>
      <c r="D137" s="75"/>
      <c r="E137" s="76" t="s">
        <v>4</v>
      </c>
      <c r="F137" s="77"/>
      <c r="G137" s="536"/>
      <c r="H137" s="537"/>
      <c r="I137" s="538"/>
      <c r="J137" s="78"/>
      <c r="K137" s="79"/>
      <c r="L137" s="79"/>
      <c r="M137" s="80"/>
      <c r="N137" s="2"/>
      <c r="V137" s="56"/>
    </row>
    <row r="138" spans="1:22" ht="24" customHeight="1" thickBot="1">
      <c r="A138" s="527">
        <f>A134+1</f>
        <v>31</v>
      </c>
      <c r="B138" s="83" t="s">
        <v>336</v>
      </c>
      <c r="C138" s="83" t="s">
        <v>338</v>
      </c>
      <c r="D138" s="83" t="s">
        <v>24</v>
      </c>
      <c r="E138" s="464" t="s">
        <v>340</v>
      </c>
      <c r="F138" s="464"/>
      <c r="G138" s="464" t="s">
        <v>332</v>
      </c>
      <c r="H138" s="465"/>
      <c r="I138" s="93"/>
      <c r="J138" s="72"/>
      <c r="K138" s="72"/>
      <c r="L138" s="72"/>
      <c r="M138" s="73"/>
      <c r="N138" s="2"/>
      <c r="V138" s="56"/>
    </row>
    <row r="139" spans="1:22" ht="13.5" thickBot="1">
      <c r="A139" s="527"/>
      <c r="B139" s="58"/>
      <c r="C139" s="58"/>
      <c r="D139" s="59"/>
      <c r="E139" s="60"/>
      <c r="F139" s="61"/>
      <c r="G139" s="529"/>
      <c r="H139" s="530"/>
      <c r="I139" s="531"/>
      <c r="J139" s="62"/>
      <c r="K139" s="63"/>
      <c r="L139" s="64"/>
      <c r="M139" s="65"/>
      <c r="N139" s="2"/>
      <c r="V139" s="56"/>
    </row>
    <row r="140" spans="1:22" ht="23.25" thickBot="1">
      <c r="A140" s="527"/>
      <c r="B140" s="84" t="s">
        <v>337</v>
      </c>
      <c r="C140" s="84" t="s">
        <v>339</v>
      </c>
      <c r="D140" s="84" t="s">
        <v>23</v>
      </c>
      <c r="E140" s="532" t="s">
        <v>341</v>
      </c>
      <c r="F140" s="532"/>
      <c r="G140" s="533"/>
      <c r="H140" s="534"/>
      <c r="I140" s="535"/>
      <c r="J140" s="66"/>
      <c r="K140" s="64"/>
      <c r="L140" s="67"/>
      <c r="M140" s="68"/>
      <c r="N140" s="2"/>
      <c r="V140" s="56"/>
    </row>
    <row r="141" spans="1:22" ht="13.5" thickBot="1">
      <c r="A141" s="528"/>
      <c r="B141" s="74"/>
      <c r="C141" s="74"/>
      <c r="D141" s="75"/>
      <c r="E141" s="76" t="s">
        <v>4</v>
      </c>
      <c r="F141" s="77"/>
      <c r="G141" s="536"/>
      <c r="H141" s="537"/>
      <c r="I141" s="538"/>
      <c r="J141" s="78"/>
      <c r="K141" s="79"/>
      <c r="L141" s="79"/>
      <c r="M141" s="80"/>
      <c r="N141" s="2"/>
      <c r="V141" s="56"/>
    </row>
    <row r="142" spans="1:22" ht="24" customHeight="1" thickBot="1">
      <c r="A142" s="527">
        <f>A138+1</f>
        <v>32</v>
      </c>
      <c r="B142" s="83" t="s">
        <v>336</v>
      </c>
      <c r="C142" s="83" t="s">
        <v>338</v>
      </c>
      <c r="D142" s="83" t="s">
        <v>24</v>
      </c>
      <c r="E142" s="464" t="s">
        <v>340</v>
      </c>
      <c r="F142" s="464"/>
      <c r="G142" s="464" t="s">
        <v>332</v>
      </c>
      <c r="H142" s="465"/>
      <c r="I142" s="93"/>
      <c r="J142" s="72"/>
      <c r="K142" s="72"/>
      <c r="L142" s="72"/>
      <c r="M142" s="73"/>
      <c r="N142" s="2"/>
      <c r="V142" s="56"/>
    </row>
    <row r="143" spans="1:22" ht="13.5" thickBot="1">
      <c r="A143" s="527"/>
      <c r="B143" s="58"/>
      <c r="C143" s="58"/>
      <c r="D143" s="59"/>
      <c r="E143" s="60"/>
      <c r="F143" s="61"/>
      <c r="G143" s="529"/>
      <c r="H143" s="530"/>
      <c r="I143" s="531"/>
      <c r="J143" s="62"/>
      <c r="K143" s="63"/>
      <c r="L143" s="64"/>
      <c r="M143" s="65"/>
      <c r="N143" s="2"/>
      <c r="V143" s="56"/>
    </row>
    <row r="144" spans="1:22" ht="23.25" thickBot="1">
      <c r="A144" s="527"/>
      <c r="B144" s="84" t="s">
        <v>337</v>
      </c>
      <c r="C144" s="84" t="s">
        <v>339</v>
      </c>
      <c r="D144" s="84" t="s">
        <v>23</v>
      </c>
      <c r="E144" s="532" t="s">
        <v>341</v>
      </c>
      <c r="F144" s="532"/>
      <c r="G144" s="533"/>
      <c r="H144" s="534"/>
      <c r="I144" s="535"/>
      <c r="J144" s="66"/>
      <c r="K144" s="64"/>
      <c r="L144" s="67"/>
      <c r="M144" s="68"/>
      <c r="N144" s="2"/>
      <c r="V144" s="56"/>
    </row>
    <row r="145" spans="1:22" ht="13.5" thickBot="1">
      <c r="A145" s="528"/>
      <c r="B145" s="74"/>
      <c r="C145" s="74"/>
      <c r="D145" s="75"/>
      <c r="E145" s="76" t="s">
        <v>4</v>
      </c>
      <c r="F145" s="77"/>
      <c r="G145" s="536"/>
      <c r="H145" s="537"/>
      <c r="I145" s="538"/>
      <c r="J145" s="78"/>
      <c r="K145" s="79"/>
      <c r="L145" s="79"/>
      <c r="M145" s="80"/>
      <c r="N145" s="2"/>
      <c r="V145" s="56"/>
    </row>
    <row r="146" spans="1:22" ht="24" customHeight="1" thickBot="1">
      <c r="A146" s="527">
        <f>A142+1</f>
        <v>33</v>
      </c>
      <c r="B146" s="83" t="s">
        <v>336</v>
      </c>
      <c r="C146" s="83" t="s">
        <v>338</v>
      </c>
      <c r="D146" s="83" t="s">
        <v>24</v>
      </c>
      <c r="E146" s="464" t="s">
        <v>340</v>
      </c>
      <c r="F146" s="464"/>
      <c r="G146" s="464" t="s">
        <v>332</v>
      </c>
      <c r="H146" s="465"/>
      <c r="I146" s="93"/>
      <c r="J146" s="72"/>
      <c r="K146" s="72"/>
      <c r="L146" s="72"/>
      <c r="M146" s="73"/>
      <c r="N146" s="2"/>
      <c r="V146" s="56"/>
    </row>
    <row r="147" spans="1:22" ht="13.5" thickBot="1">
      <c r="A147" s="527"/>
      <c r="B147" s="58"/>
      <c r="C147" s="58"/>
      <c r="D147" s="59"/>
      <c r="E147" s="60"/>
      <c r="F147" s="61"/>
      <c r="G147" s="529"/>
      <c r="H147" s="530"/>
      <c r="I147" s="531"/>
      <c r="J147" s="62"/>
      <c r="K147" s="63"/>
      <c r="L147" s="64"/>
      <c r="M147" s="65"/>
      <c r="N147" s="2"/>
      <c r="V147" s="56"/>
    </row>
    <row r="148" spans="1:22" ht="23.25" thickBot="1">
      <c r="A148" s="527"/>
      <c r="B148" s="84" t="s">
        <v>337</v>
      </c>
      <c r="C148" s="84" t="s">
        <v>339</v>
      </c>
      <c r="D148" s="84" t="s">
        <v>23</v>
      </c>
      <c r="E148" s="532" t="s">
        <v>341</v>
      </c>
      <c r="F148" s="532"/>
      <c r="G148" s="533"/>
      <c r="H148" s="534"/>
      <c r="I148" s="535"/>
      <c r="J148" s="66"/>
      <c r="K148" s="64"/>
      <c r="L148" s="67"/>
      <c r="M148" s="68"/>
      <c r="N148" s="2"/>
      <c r="V148" s="56"/>
    </row>
    <row r="149" spans="1:22" ht="13.5" thickBot="1">
      <c r="A149" s="528"/>
      <c r="B149" s="74"/>
      <c r="C149" s="74"/>
      <c r="D149" s="75"/>
      <c r="E149" s="76" t="s">
        <v>4</v>
      </c>
      <c r="F149" s="77"/>
      <c r="G149" s="536"/>
      <c r="H149" s="537"/>
      <c r="I149" s="538"/>
      <c r="J149" s="78"/>
      <c r="K149" s="79"/>
      <c r="L149" s="79"/>
      <c r="M149" s="80"/>
      <c r="N149" s="2"/>
      <c r="V149" s="56"/>
    </row>
    <row r="150" spans="1:22" ht="24" customHeight="1" thickBot="1">
      <c r="A150" s="527">
        <f>A146+1</f>
        <v>34</v>
      </c>
      <c r="B150" s="83" t="s">
        <v>336</v>
      </c>
      <c r="C150" s="83" t="s">
        <v>338</v>
      </c>
      <c r="D150" s="83" t="s">
        <v>24</v>
      </c>
      <c r="E150" s="464" t="s">
        <v>340</v>
      </c>
      <c r="F150" s="464"/>
      <c r="G150" s="464" t="s">
        <v>332</v>
      </c>
      <c r="H150" s="465"/>
      <c r="I150" s="93"/>
      <c r="J150" s="72"/>
      <c r="K150" s="72"/>
      <c r="L150" s="72"/>
      <c r="M150" s="73"/>
      <c r="N150" s="2"/>
      <c r="V150" s="56"/>
    </row>
    <row r="151" spans="1:22" ht="13.5" thickBot="1">
      <c r="A151" s="527"/>
      <c r="B151" s="58"/>
      <c r="C151" s="58"/>
      <c r="D151" s="59"/>
      <c r="E151" s="60"/>
      <c r="F151" s="61"/>
      <c r="G151" s="529"/>
      <c r="H151" s="530"/>
      <c r="I151" s="531"/>
      <c r="J151" s="62"/>
      <c r="K151" s="63"/>
      <c r="L151" s="64"/>
      <c r="M151" s="65"/>
      <c r="N151" s="2"/>
      <c r="V151" s="56"/>
    </row>
    <row r="152" spans="1:22" ht="23.25" thickBot="1">
      <c r="A152" s="527"/>
      <c r="B152" s="84" t="s">
        <v>337</v>
      </c>
      <c r="C152" s="84" t="s">
        <v>339</v>
      </c>
      <c r="D152" s="84" t="s">
        <v>23</v>
      </c>
      <c r="E152" s="532" t="s">
        <v>341</v>
      </c>
      <c r="F152" s="532"/>
      <c r="G152" s="533"/>
      <c r="H152" s="534"/>
      <c r="I152" s="535"/>
      <c r="J152" s="66"/>
      <c r="K152" s="64"/>
      <c r="L152" s="67"/>
      <c r="M152" s="68"/>
      <c r="N152" s="2"/>
      <c r="V152" s="56"/>
    </row>
    <row r="153" spans="1:22" ht="13.5" thickBot="1">
      <c r="A153" s="528"/>
      <c r="B153" s="74"/>
      <c r="C153" s="74"/>
      <c r="D153" s="75"/>
      <c r="E153" s="76" t="s">
        <v>4</v>
      </c>
      <c r="F153" s="77"/>
      <c r="G153" s="536"/>
      <c r="H153" s="537"/>
      <c r="I153" s="538"/>
      <c r="J153" s="78"/>
      <c r="K153" s="79"/>
      <c r="L153" s="79"/>
      <c r="M153" s="80"/>
      <c r="N153" s="2"/>
      <c r="V153" s="56"/>
    </row>
    <row r="154" spans="1:22" ht="24" customHeight="1" thickBot="1">
      <c r="A154" s="527">
        <f>A150+1</f>
        <v>35</v>
      </c>
      <c r="B154" s="83" t="s">
        <v>336</v>
      </c>
      <c r="C154" s="83" t="s">
        <v>338</v>
      </c>
      <c r="D154" s="83" t="s">
        <v>24</v>
      </c>
      <c r="E154" s="464" t="s">
        <v>340</v>
      </c>
      <c r="F154" s="464"/>
      <c r="G154" s="464" t="s">
        <v>332</v>
      </c>
      <c r="H154" s="465"/>
      <c r="I154" s="93"/>
      <c r="J154" s="72"/>
      <c r="K154" s="72"/>
      <c r="L154" s="72"/>
      <c r="M154" s="73"/>
      <c r="N154" s="2"/>
      <c r="V154" s="56"/>
    </row>
    <row r="155" spans="1:22" ht="13.5" thickBot="1">
      <c r="A155" s="527"/>
      <c r="B155" s="58"/>
      <c r="C155" s="58"/>
      <c r="D155" s="59"/>
      <c r="E155" s="60"/>
      <c r="F155" s="61"/>
      <c r="G155" s="529"/>
      <c r="H155" s="530"/>
      <c r="I155" s="531"/>
      <c r="J155" s="62"/>
      <c r="K155" s="63"/>
      <c r="L155" s="64"/>
      <c r="M155" s="65"/>
      <c r="N155" s="2"/>
      <c r="V155" s="56"/>
    </row>
    <row r="156" spans="1:22" ht="23.25" thickBot="1">
      <c r="A156" s="527"/>
      <c r="B156" s="84" t="s">
        <v>337</v>
      </c>
      <c r="C156" s="84" t="s">
        <v>339</v>
      </c>
      <c r="D156" s="84" t="s">
        <v>23</v>
      </c>
      <c r="E156" s="532" t="s">
        <v>341</v>
      </c>
      <c r="F156" s="532"/>
      <c r="G156" s="533"/>
      <c r="H156" s="534"/>
      <c r="I156" s="535"/>
      <c r="J156" s="66"/>
      <c r="K156" s="64"/>
      <c r="L156" s="67"/>
      <c r="M156" s="68"/>
      <c r="N156" s="2"/>
      <c r="V156" s="56"/>
    </row>
    <row r="157" spans="1:22" ht="13.5" thickBot="1">
      <c r="A157" s="528"/>
      <c r="B157" s="74"/>
      <c r="C157" s="74"/>
      <c r="D157" s="75"/>
      <c r="E157" s="76" t="s">
        <v>4</v>
      </c>
      <c r="F157" s="77"/>
      <c r="G157" s="536"/>
      <c r="H157" s="537"/>
      <c r="I157" s="538"/>
      <c r="J157" s="78"/>
      <c r="K157" s="79"/>
      <c r="L157" s="79"/>
      <c r="M157" s="80"/>
      <c r="N157" s="2"/>
      <c r="V157" s="56"/>
    </row>
    <row r="158" spans="1:22" ht="24" customHeight="1" thickBot="1">
      <c r="A158" s="527">
        <f>A154+1</f>
        <v>36</v>
      </c>
      <c r="B158" s="83" t="s">
        <v>336</v>
      </c>
      <c r="C158" s="83" t="s">
        <v>338</v>
      </c>
      <c r="D158" s="83" t="s">
        <v>24</v>
      </c>
      <c r="E158" s="464" t="s">
        <v>340</v>
      </c>
      <c r="F158" s="464"/>
      <c r="G158" s="464" t="s">
        <v>332</v>
      </c>
      <c r="H158" s="465"/>
      <c r="I158" s="93"/>
      <c r="J158" s="72"/>
      <c r="K158" s="72"/>
      <c r="L158" s="72"/>
      <c r="M158" s="73"/>
      <c r="N158" s="2"/>
      <c r="V158" s="56"/>
    </row>
    <row r="159" spans="1:22" ht="13.5" thickBot="1">
      <c r="A159" s="527"/>
      <c r="B159" s="58"/>
      <c r="C159" s="58"/>
      <c r="D159" s="59"/>
      <c r="E159" s="60"/>
      <c r="F159" s="61"/>
      <c r="G159" s="529"/>
      <c r="H159" s="530"/>
      <c r="I159" s="531"/>
      <c r="J159" s="62"/>
      <c r="K159" s="63"/>
      <c r="L159" s="64"/>
      <c r="M159" s="65"/>
      <c r="N159" s="2"/>
      <c r="V159" s="56"/>
    </row>
    <row r="160" spans="1:22" ht="23.25" thickBot="1">
      <c r="A160" s="527"/>
      <c r="B160" s="84" t="s">
        <v>337</v>
      </c>
      <c r="C160" s="84" t="s">
        <v>339</v>
      </c>
      <c r="D160" s="84" t="s">
        <v>23</v>
      </c>
      <c r="E160" s="532" t="s">
        <v>341</v>
      </c>
      <c r="F160" s="532"/>
      <c r="G160" s="533"/>
      <c r="H160" s="534"/>
      <c r="I160" s="535"/>
      <c r="J160" s="66"/>
      <c r="K160" s="64"/>
      <c r="L160" s="67"/>
      <c r="M160" s="68"/>
      <c r="N160" s="2"/>
      <c r="V160" s="56"/>
    </row>
    <row r="161" spans="1:22" ht="13.5" thickBot="1">
      <c r="A161" s="528"/>
      <c r="B161" s="74"/>
      <c r="C161" s="74"/>
      <c r="D161" s="75"/>
      <c r="E161" s="76" t="s">
        <v>4</v>
      </c>
      <c r="F161" s="77"/>
      <c r="G161" s="536"/>
      <c r="H161" s="537"/>
      <c r="I161" s="538"/>
      <c r="J161" s="78"/>
      <c r="K161" s="79"/>
      <c r="L161" s="79"/>
      <c r="M161" s="80"/>
      <c r="N161" s="2"/>
      <c r="V161" s="56"/>
    </row>
    <row r="162" spans="1:22" ht="24" customHeight="1" thickBot="1">
      <c r="A162" s="527">
        <f>A158+1</f>
        <v>37</v>
      </c>
      <c r="B162" s="83" t="s">
        <v>336</v>
      </c>
      <c r="C162" s="83" t="s">
        <v>338</v>
      </c>
      <c r="D162" s="83" t="s">
        <v>24</v>
      </c>
      <c r="E162" s="464" t="s">
        <v>340</v>
      </c>
      <c r="F162" s="464"/>
      <c r="G162" s="464" t="s">
        <v>332</v>
      </c>
      <c r="H162" s="465"/>
      <c r="I162" s="93"/>
      <c r="J162" s="72"/>
      <c r="K162" s="72"/>
      <c r="L162" s="72"/>
      <c r="M162" s="73"/>
      <c r="N162" s="2"/>
      <c r="V162" s="56"/>
    </row>
    <row r="163" spans="1:22" ht="13.5" thickBot="1">
      <c r="A163" s="527"/>
      <c r="B163" s="58"/>
      <c r="C163" s="58"/>
      <c r="D163" s="59"/>
      <c r="E163" s="60"/>
      <c r="F163" s="61"/>
      <c r="G163" s="529"/>
      <c r="H163" s="530"/>
      <c r="I163" s="531"/>
      <c r="J163" s="62"/>
      <c r="K163" s="63"/>
      <c r="L163" s="64"/>
      <c r="M163" s="65"/>
      <c r="N163" s="2"/>
      <c r="V163" s="56"/>
    </row>
    <row r="164" spans="1:22" ht="23.25" thickBot="1">
      <c r="A164" s="527"/>
      <c r="B164" s="84" t="s">
        <v>337</v>
      </c>
      <c r="C164" s="84" t="s">
        <v>339</v>
      </c>
      <c r="D164" s="84" t="s">
        <v>23</v>
      </c>
      <c r="E164" s="532" t="s">
        <v>341</v>
      </c>
      <c r="F164" s="532"/>
      <c r="G164" s="533"/>
      <c r="H164" s="534"/>
      <c r="I164" s="535"/>
      <c r="J164" s="66"/>
      <c r="K164" s="64"/>
      <c r="L164" s="67"/>
      <c r="M164" s="68"/>
      <c r="N164" s="2"/>
      <c r="V164" s="56"/>
    </row>
    <row r="165" spans="1:22" ht="13.5" thickBot="1">
      <c r="A165" s="528"/>
      <c r="B165" s="74"/>
      <c r="C165" s="74"/>
      <c r="D165" s="75"/>
      <c r="E165" s="76" t="s">
        <v>4</v>
      </c>
      <c r="F165" s="77"/>
      <c r="G165" s="536"/>
      <c r="H165" s="537"/>
      <c r="I165" s="538"/>
      <c r="J165" s="78"/>
      <c r="K165" s="79"/>
      <c r="L165" s="79"/>
      <c r="M165" s="80"/>
      <c r="N165" s="2"/>
      <c r="V165" s="56"/>
    </row>
    <row r="166" spans="1:22" ht="24" customHeight="1" thickBot="1">
      <c r="A166" s="527">
        <f>A162+1</f>
        <v>38</v>
      </c>
      <c r="B166" s="83" t="s">
        <v>336</v>
      </c>
      <c r="C166" s="83" t="s">
        <v>338</v>
      </c>
      <c r="D166" s="83" t="s">
        <v>24</v>
      </c>
      <c r="E166" s="464" t="s">
        <v>340</v>
      </c>
      <c r="F166" s="464"/>
      <c r="G166" s="464" t="s">
        <v>332</v>
      </c>
      <c r="H166" s="465"/>
      <c r="I166" s="93"/>
      <c r="J166" s="72"/>
      <c r="K166" s="72"/>
      <c r="L166" s="72"/>
      <c r="M166" s="73"/>
      <c r="N166" s="2"/>
      <c r="V166" s="56"/>
    </row>
    <row r="167" spans="1:22" ht="13.5" thickBot="1">
      <c r="A167" s="527"/>
      <c r="B167" s="58"/>
      <c r="C167" s="58"/>
      <c r="D167" s="59"/>
      <c r="E167" s="60"/>
      <c r="F167" s="61"/>
      <c r="G167" s="529"/>
      <c r="H167" s="530"/>
      <c r="I167" s="531"/>
      <c r="J167" s="62"/>
      <c r="K167" s="63"/>
      <c r="L167" s="64"/>
      <c r="M167" s="65"/>
      <c r="N167" s="2"/>
      <c r="V167" s="56"/>
    </row>
    <row r="168" spans="1:22" ht="23.25" thickBot="1">
      <c r="A168" s="527"/>
      <c r="B168" s="84" t="s">
        <v>337</v>
      </c>
      <c r="C168" s="84" t="s">
        <v>339</v>
      </c>
      <c r="D168" s="84" t="s">
        <v>23</v>
      </c>
      <c r="E168" s="532" t="s">
        <v>341</v>
      </c>
      <c r="F168" s="532"/>
      <c r="G168" s="533"/>
      <c r="H168" s="534"/>
      <c r="I168" s="535"/>
      <c r="J168" s="66"/>
      <c r="K168" s="64"/>
      <c r="L168" s="67"/>
      <c r="M168" s="68"/>
      <c r="N168" s="2"/>
      <c r="V168" s="56"/>
    </row>
    <row r="169" spans="1:22" ht="13.5" thickBot="1">
      <c r="A169" s="528"/>
      <c r="B169" s="74"/>
      <c r="C169" s="74"/>
      <c r="D169" s="75"/>
      <c r="E169" s="76" t="s">
        <v>4</v>
      </c>
      <c r="F169" s="77"/>
      <c r="G169" s="536"/>
      <c r="H169" s="537"/>
      <c r="I169" s="538"/>
      <c r="J169" s="78"/>
      <c r="K169" s="79"/>
      <c r="L169" s="79"/>
      <c r="M169" s="80"/>
      <c r="N169" s="2"/>
      <c r="V169" s="56"/>
    </row>
    <row r="170" spans="1:22" ht="24" customHeight="1" thickBot="1">
      <c r="A170" s="527">
        <f>A166+1</f>
        <v>39</v>
      </c>
      <c r="B170" s="83" t="s">
        <v>336</v>
      </c>
      <c r="C170" s="83" t="s">
        <v>338</v>
      </c>
      <c r="D170" s="83" t="s">
        <v>24</v>
      </c>
      <c r="E170" s="464" t="s">
        <v>340</v>
      </c>
      <c r="F170" s="464"/>
      <c r="G170" s="464" t="s">
        <v>332</v>
      </c>
      <c r="H170" s="465"/>
      <c r="I170" s="93"/>
      <c r="J170" s="72"/>
      <c r="K170" s="72"/>
      <c r="L170" s="72"/>
      <c r="M170" s="73"/>
      <c r="N170" s="2"/>
      <c r="V170" s="56"/>
    </row>
    <row r="171" spans="1:22" ht="13.5" thickBot="1">
      <c r="A171" s="527"/>
      <c r="B171" s="58"/>
      <c r="C171" s="58"/>
      <c r="D171" s="59"/>
      <c r="E171" s="60"/>
      <c r="F171" s="61"/>
      <c r="G171" s="529"/>
      <c r="H171" s="530"/>
      <c r="I171" s="531"/>
      <c r="J171" s="62"/>
      <c r="K171" s="63"/>
      <c r="L171" s="64"/>
      <c r="M171" s="65"/>
      <c r="N171" s="2"/>
      <c r="V171" s="56"/>
    </row>
    <row r="172" spans="1:22" ht="23.25" thickBot="1">
      <c r="A172" s="527"/>
      <c r="B172" s="84" t="s">
        <v>337</v>
      </c>
      <c r="C172" s="84" t="s">
        <v>339</v>
      </c>
      <c r="D172" s="84" t="s">
        <v>23</v>
      </c>
      <c r="E172" s="532" t="s">
        <v>341</v>
      </c>
      <c r="F172" s="532"/>
      <c r="G172" s="533"/>
      <c r="H172" s="534"/>
      <c r="I172" s="535"/>
      <c r="J172" s="66"/>
      <c r="K172" s="64"/>
      <c r="L172" s="67"/>
      <c r="M172" s="68"/>
      <c r="N172" s="2"/>
      <c r="V172" s="56"/>
    </row>
    <row r="173" spans="1:22" ht="13.5" thickBot="1">
      <c r="A173" s="528"/>
      <c r="B173" s="74"/>
      <c r="C173" s="74"/>
      <c r="D173" s="75"/>
      <c r="E173" s="76" t="s">
        <v>4</v>
      </c>
      <c r="F173" s="77"/>
      <c r="G173" s="536"/>
      <c r="H173" s="537"/>
      <c r="I173" s="538"/>
      <c r="J173" s="78"/>
      <c r="K173" s="79"/>
      <c r="L173" s="79"/>
      <c r="M173" s="80"/>
      <c r="N173" s="2"/>
      <c r="V173" s="56"/>
    </row>
    <row r="174" spans="1:22" ht="24" customHeight="1" thickBot="1">
      <c r="A174" s="527">
        <f>A170+1</f>
        <v>40</v>
      </c>
      <c r="B174" s="83" t="s">
        <v>336</v>
      </c>
      <c r="C174" s="83" t="s">
        <v>338</v>
      </c>
      <c r="D174" s="83" t="s">
        <v>24</v>
      </c>
      <c r="E174" s="464" t="s">
        <v>340</v>
      </c>
      <c r="F174" s="464"/>
      <c r="G174" s="464" t="s">
        <v>332</v>
      </c>
      <c r="H174" s="465"/>
      <c r="I174" s="93"/>
      <c r="J174" s="72"/>
      <c r="K174" s="72"/>
      <c r="L174" s="72"/>
      <c r="M174" s="73"/>
      <c r="N174" s="2"/>
      <c r="V174" s="56"/>
    </row>
    <row r="175" spans="1:22" ht="13.5" thickBot="1">
      <c r="A175" s="527"/>
      <c r="B175" s="58"/>
      <c r="C175" s="58"/>
      <c r="D175" s="59"/>
      <c r="E175" s="60"/>
      <c r="F175" s="61"/>
      <c r="G175" s="529"/>
      <c r="H175" s="530"/>
      <c r="I175" s="531"/>
      <c r="J175" s="62"/>
      <c r="K175" s="63"/>
      <c r="L175" s="64"/>
      <c r="M175" s="65"/>
      <c r="N175" s="2"/>
      <c r="V175" s="56"/>
    </row>
    <row r="176" spans="1:22" ht="23.25" thickBot="1">
      <c r="A176" s="527"/>
      <c r="B176" s="84" t="s">
        <v>337</v>
      </c>
      <c r="C176" s="84" t="s">
        <v>339</v>
      </c>
      <c r="D176" s="84" t="s">
        <v>23</v>
      </c>
      <c r="E176" s="532" t="s">
        <v>341</v>
      </c>
      <c r="F176" s="532"/>
      <c r="G176" s="533"/>
      <c r="H176" s="534"/>
      <c r="I176" s="535"/>
      <c r="J176" s="66"/>
      <c r="K176" s="64"/>
      <c r="L176" s="67"/>
      <c r="M176" s="68"/>
      <c r="N176" s="2"/>
      <c r="V176" s="56"/>
    </row>
    <row r="177" spans="1:22" ht="13.5" thickBot="1">
      <c r="A177" s="528"/>
      <c r="B177" s="74"/>
      <c r="C177" s="74"/>
      <c r="D177" s="75"/>
      <c r="E177" s="76" t="s">
        <v>4</v>
      </c>
      <c r="F177" s="77"/>
      <c r="G177" s="536"/>
      <c r="H177" s="537"/>
      <c r="I177" s="538"/>
      <c r="J177" s="78"/>
      <c r="K177" s="79"/>
      <c r="L177" s="79"/>
      <c r="M177" s="80"/>
      <c r="N177" s="2"/>
      <c r="V177" s="56"/>
    </row>
    <row r="178" spans="1:22" ht="24" customHeight="1" thickBot="1">
      <c r="A178" s="527">
        <f>A174+1</f>
        <v>41</v>
      </c>
      <c r="B178" s="83" t="s">
        <v>336</v>
      </c>
      <c r="C178" s="83" t="s">
        <v>338</v>
      </c>
      <c r="D178" s="83" t="s">
        <v>24</v>
      </c>
      <c r="E178" s="464" t="s">
        <v>340</v>
      </c>
      <c r="F178" s="464"/>
      <c r="G178" s="464" t="s">
        <v>332</v>
      </c>
      <c r="H178" s="465"/>
      <c r="I178" s="93"/>
      <c r="J178" s="72"/>
      <c r="K178" s="72"/>
      <c r="L178" s="72"/>
      <c r="M178" s="73"/>
      <c r="N178" s="2"/>
      <c r="V178" s="56"/>
    </row>
    <row r="179" spans="1:22" ht="13.5" thickBot="1">
      <c r="A179" s="527"/>
      <c r="B179" s="58"/>
      <c r="C179" s="58"/>
      <c r="D179" s="59"/>
      <c r="E179" s="60"/>
      <c r="F179" s="61"/>
      <c r="G179" s="529"/>
      <c r="H179" s="530"/>
      <c r="I179" s="531"/>
      <c r="J179" s="62"/>
      <c r="K179" s="63"/>
      <c r="L179" s="64"/>
      <c r="M179" s="65"/>
      <c r="N179" s="2"/>
      <c r="V179" s="56">
        <f>G179</f>
        <v>0</v>
      </c>
    </row>
    <row r="180" spans="1:22" ht="23.25" thickBot="1">
      <c r="A180" s="527"/>
      <c r="B180" s="84" t="s">
        <v>337</v>
      </c>
      <c r="C180" s="84" t="s">
        <v>339</v>
      </c>
      <c r="D180" s="84" t="s">
        <v>23</v>
      </c>
      <c r="E180" s="532" t="s">
        <v>341</v>
      </c>
      <c r="F180" s="532"/>
      <c r="G180" s="533"/>
      <c r="H180" s="534"/>
      <c r="I180" s="535"/>
      <c r="J180" s="66"/>
      <c r="K180" s="64"/>
      <c r="L180" s="67"/>
      <c r="M180" s="68"/>
      <c r="N180" s="2"/>
      <c r="V180" s="56"/>
    </row>
    <row r="181" spans="1:22" ht="13.5" thickBot="1">
      <c r="A181" s="528"/>
      <c r="B181" s="74"/>
      <c r="C181" s="74"/>
      <c r="D181" s="75"/>
      <c r="E181" s="76" t="s">
        <v>4</v>
      </c>
      <c r="F181" s="77"/>
      <c r="G181" s="536"/>
      <c r="H181" s="537"/>
      <c r="I181" s="538"/>
      <c r="J181" s="78"/>
      <c r="K181" s="79"/>
      <c r="L181" s="79"/>
      <c r="M181" s="80"/>
      <c r="N181" s="2"/>
      <c r="V181" s="56"/>
    </row>
    <row r="182" spans="1:22" ht="24" customHeight="1" thickBot="1">
      <c r="A182" s="527">
        <f>A178+1</f>
        <v>42</v>
      </c>
      <c r="B182" s="83" t="s">
        <v>336</v>
      </c>
      <c r="C182" s="83" t="s">
        <v>338</v>
      </c>
      <c r="D182" s="83" t="s">
        <v>24</v>
      </c>
      <c r="E182" s="464" t="s">
        <v>340</v>
      </c>
      <c r="F182" s="464"/>
      <c r="G182" s="464" t="s">
        <v>332</v>
      </c>
      <c r="H182" s="465"/>
      <c r="I182" s="93"/>
      <c r="J182" s="72"/>
      <c r="K182" s="72"/>
      <c r="L182" s="72"/>
      <c r="M182" s="73"/>
      <c r="N182" s="2"/>
      <c r="V182" s="56"/>
    </row>
    <row r="183" spans="1:22" ht="13.5" thickBot="1">
      <c r="A183" s="527"/>
      <c r="B183" s="58"/>
      <c r="C183" s="58"/>
      <c r="D183" s="59"/>
      <c r="E183" s="60"/>
      <c r="F183" s="61"/>
      <c r="G183" s="529"/>
      <c r="H183" s="530"/>
      <c r="I183" s="531"/>
      <c r="J183" s="62"/>
      <c r="K183" s="63"/>
      <c r="L183" s="64"/>
      <c r="M183" s="65"/>
      <c r="N183" s="2"/>
      <c r="V183" s="56">
        <f>G183</f>
        <v>0</v>
      </c>
    </row>
    <row r="184" spans="1:22" ht="23.25" thickBot="1">
      <c r="A184" s="527"/>
      <c r="B184" s="84" t="s">
        <v>337</v>
      </c>
      <c r="C184" s="84" t="s">
        <v>339</v>
      </c>
      <c r="D184" s="84" t="s">
        <v>23</v>
      </c>
      <c r="E184" s="532" t="s">
        <v>341</v>
      </c>
      <c r="F184" s="532"/>
      <c r="G184" s="533"/>
      <c r="H184" s="534"/>
      <c r="I184" s="535"/>
      <c r="J184" s="66"/>
      <c r="K184" s="64"/>
      <c r="L184" s="67"/>
      <c r="M184" s="68"/>
      <c r="N184" s="2"/>
      <c r="V184" s="56"/>
    </row>
    <row r="185" spans="1:22" ht="13.5" thickBot="1">
      <c r="A185" s="528"/>
      <c r="B185" s="74"/>
      <c r="C185" s="74"/>
      <c r="D185" s="75"/>
      <c r="E185" s="76" t="s">
        <v>4</v>
      </c>
      <c r="F185" s="77"/>
      <c r="G185" s="536"/>
      <c r="H185" s="537"/>
      <c r="I185" s="538"/>
      <c r="J185" s="78"/>
      <c r="K185" s="79"/>
      <c r="L185" s="79"/>
      <c r="M185" s="80"/>
      <c r="N185" s="2"/>
      <c r="V185" s="56"/>
    </row>
    <row r="186" spans="1:22" ht="24" customHeight="1" thickBot="1">
      <c r="A186" s="527">
        <f>A182+1</f>
        <v>43</v>
      </c>
      <c r="B186" s="83" t="s">
        <v>336</v>
      </c>
      <c r="C186" s="83" t="s">
        <v>338</v>
      </c>
      <c r="D186" s="83" t="s">
        <v>24</v>
      </c>
      <c r="E186" s="464" t="s">
        <v>340</v>
      </c>
      <c r="F186" s="464"/>
      <c r="G186" s="464" t="s">
        <v>332</v>
      </c>
      <c r="H186" s="465"/>
      <c r="I186" s="93"/>
      <c r="J186" s="72"/>
      <c r="K186" s="72"/>
      <c r="L186" s="72"/>
      <c r="M186" s="73"/>
      <c r="N186" s="2"/>
      <c r="V186" s="56"/>
    </row>
    <row r="187" spans="1:22" ht="13.5" thickBot="1">
      <c r="A187" s="527"/>
      <c r="B187" s="58"/>
      <c r="C187" s="58"/>
      <c r="D187" s="59"/>
      <c r="E187" s="60"/>
      <c r="F187" s="61"/>
      <c r="G187" s="529"/>
      <c r="H187" s="530"/>
      <c r="I187" s="531"/>
      <c r="J187" s="62"/>
      <c r="K187" s="63"/>
      <c r="L187" s="64"/>
      <c r="M187" s="65"/>
      <c r="N187" s="2"/>
      <c r="V187" s="56">
        <f>G187</f>
        <v>0</v>
      </c>
    </row>
    <row r="188" spans="1:22" ht="23.25" thickBot="1">
      <c r="A188" s="527"/>
      <c r="B188" s="84" t="s">
        <v>337</v>
      </c>
      <c r="C188" s="84" t="s">
        <v>339</v>
      </c>
      <c r="D188" s="84" t="s">
        <v>23</v>
      </c>
      <c r="E188" s="532" t="s">
        <v>341</v>
      </c>
      <c r="F188" s="532"/>
      <c r="G188" s="533"/>
      <c r="H188" s="534"/>
      <c r="I188" s="535"/>
      <c r="J188" s="66"/>
      <c r="K188" s="64"/>
      <c r="L188" s="67"/>
      <c r="M188" s="68"/>
      <c r="N188" s="2"/>
      <c r="V188" s="56"/>
    </row>
    <row r="189" spans="1:22" ht="13.5" thickBot="1">
      <c r="A189" s="528"/>
      <c r="B189" s="74"/>
      <c r="C189" s="74"/>
      <c r="D189" s="75"/>
      <c r="E189" s="76" t="s">
        <v>4</v>
      </c>
      <c r="F189" s="77"/>
      <c r="G189" s="536"/>
      <c r="H189" s="537"/>
      <c r="I189" s="538"/>
      <c r="J189" s="78"/>
      <c r="K189" s="79"/>
      <c r="L189" s="79"/>
      <c r="M189" s="80"/>
      <c r="N189" s="2"/>
      <c r="V189" s="56"/>
    </row>
    <row r="190" spans="1:22" ht="24" customHeight="1" thickBot="1">
      <c r="A190" s="527">
        <f>A186+1</f>
        <v>44</v>
      </c>
      <c r="B190" s="83" t="s">
        <v>336</v>
      </c>
      <c r="C190" s="83" t="s">
        <v>338</v>
      </c>
      <c r="D190" s="83" t="s">
        <v>24</v>
      </c>
      <c r="E190" s="464" t="s">
        <v>340</v>
      </c>
      <c r="F190" s="464"/>
      <c r="G190" s="464" t="s">
        <v>332</v>
      </c>
      <c r="H190" s="465"/>
      <c r="I190" s="93"/>
      <c r="J190" s="72"/>
      <c r="K190" s="72"/>
      <c r="L190" s="72"/>
      <c r="M190" s="73"/>
      <c r="N190" s="2"/>
      <c r="V190" s="56"/>
    </row>
    <row r="191" spans="1:22" ht="13.5" thickBot="1">
      <c r="A191" s="527"/>
      <c r="B191" s="58"/>
      <c r="C191" s="58"/>
      <c r="D191" s="59"/>
      <c r="E191" s="60"/>
      <c r="F191" s="61"/>
      <c r="G191" s="529"/>
      <c r="H191" s="530"/>
      <c r="I191" s="531"/>
      <c r="J191" s="62"/>
      <c r="K191" s="63"/>
      <c r="L191" s="64"/>
      <c r="M191" s="65"/>
      <c r="N191" s="2"/>
      <c r="V191" s="56">
        <f>G191</f>
        <v>0</v>
      </c>
    </row>
    <row r="192" spans="1:22" ht="23.25" thickBot="1">
      <c r="A192" s="527"/>
      <c r="B192" s="84" t="s">
        <v>337</v>
      </c>
      <c r="C192" s="84" t="s">
        <v>339</v>
      </c>
      <c r="D192" s="84" t="s">
        <v>23</v>
      </c>
      <c r="E192" s="532" t="s">
        <v>341</v>
      </c>
      <c r="F192" s="532"/>
      <c r="G192" s="533"/>
      <c r="H192" s="534"/>
      <c r="I192" s="535"/>
      <c r="J192" s="66"/>
      <c r="K192" s="64"/>
      <c r="L192" s="67"/>
      <c r="M192" s="68"/>
      <c r="N192" s="2"/>
      <c r="V192" s="56"/>
    </row>
    <row r="193" spans="1:22" ht="13.5" thickBot="1">
      <c r="A193" s="528"/>
      <c r="B193" s="74"/>
      <c r="C193" s="74"/>
      <c r="D193" s="75"/>
      <c r="E193" s="76" t="s">
        <v>4</v>
      </c>
      <c r="F193" s="77"/>
      <c r="G193" s="536"/>
      <c r="H193" s="537"/>
      <c r="I193" s="538"/>
      <c r="J193" s="78"/>
      <c r="K193" s="79"/>
      <c r="L193" s="79"/>
      <c r="M193" s="80"/>
      <c r="N193" s="2"/>
      <c r="V193" s="56"/>
    </row>
    <row r="194" spans="1:22" ht="24" customHeight="1" thickBot="1">
      <c r="A194" s="527">
        <f>A190+1</f>
        <v>45</v>
      </c>
      <c r="B194" s="83" t="s">
        <v>336</v>
      </c>
      <c r="C194" s="83" t="s">
        <v>338</v>
      </c>
      <c r="D194" s="83" t="s">
        <v>24</v>
      </c>
      <c r="E194" s="464" t="s">
        <v>340</v>
      </c>
      <c r="F194" s="464"/>
      <c r="G194" s="464" t="s">
        <v>332</v>
      </c>
      <c r="H194" s="465"/>
      <c r="I194" s="93"/>
      <c r="J194" s="72"/>
      <c r="K194" s="72"/>
      <c r="L194" s="72"/>
      <c r="M194" s="73"/>
      <c r="N194" s="2"/>
      <c r="V194" s="56"/>
    </row>
    <row r="195" spans="1:22" ht="13.5" thickBot="1">
      <c r="A195" s="527"/>
      <c r="B195" s="58"/>
      <c r="C195" s="58"/>
      <c r="D195" s="59"/>
      <c r="E195" s="60"/>
      <c r="F195" s="61"/>
      <c r="G195" s="529"/>
      <c r="H195" s="530"/>
      <c r="I195" s="531"/>
      <c r="J195" s="62"/>
      <c r="K195" s="63"/>
      <c r="L195" s="64"/>
      <c r="M195" s="65"/>
      <c r="N195" s="2"/>
      <c r="V195" s="56">
        <f>G195</f>
        <v>0</v>
      </c>
    </row>
    <row r="196" spans="1:22" ht="23.25" thickBot="1">
      <c r="A196" s="527"/>
      <c r="B196" s="84" t="s">
        <v>337</v>
      </c>
      <c r="C196" s="84" t="s">
        <v>339</v>
      </c>
      <c r="D196" s="84" t="s">
        <v>23</v>
      </c>
      <c r="E196" s="532" t="s">
        <v>341</v>
      </c>
      <c r="F196" s="532"/>
      <c r="G196" s="533"/>
      <c r="H196" s="534"/>
      <c r="I196" s="535"/>
      <c r="J196" s="66"/>
      <c r="K196" s="64"/>
      <c r="L196" s="67"/>
      <c r="M196" s="68"/>
      <c r="N196" s="2"/>
      <c r="V196" s="56"/>
    </row>
    <row r="197" spans="1:22" ht="13.5" thickBot="1">
      <c r="A197" s="528"/>
      <c r="B197" s="74"/>
      <c r="C197" s="74"/>
      <c r="D197" s="75"/>
      <c r="E197" s="76" t="s">
        <v>4</v>
      </c>
      <c r="F197" s="77"/>
      <c r="G197" s="536"/>
      <c r="H197" s="537"/>
      <c r="I197" s="538"/>
      <c r="J197" s="78"/>
      <c r="K197" s="79"/>
      <c r="L197" s="79"/>
      <c r="M197" s="80"/>
      <c r="N197" s="2"/>
      <c r="V197" s="56"/>
    </row>
    <row r="198" spans="1:22" ht="24" customHeight="1" thickBot="1">
      <c r="A198" s="527">
        <f>A194+1</f>
        <v>46</v>
      </c>
      <c r="B198" s="83" t="s">
        <v>336</v>
      </c>
      <c r="C198" s="83" t="s">
        <v>338</v>
      </c>
      <c r="D198" s="83" t="s">
        <v>24</v>
      </c>
      <c r="E198" s="464" t="s">
        <v>340</v>
      </c>
      <c r="F198" s="464"/>
      <c r="G198" s="464" t="s">
        <v>332</v>
      </c>
      <c r="H198" s="465"/>
      <c r="I198" s="93"/>
      <c r="J198" s="72"/>
      <c r="K198" s="72"/>
      <c r="L198" s="72"/>
      <c r="M198" s="73"/>
      <c r="N198" s="2"/>
      <c r="V198" s="56"/>
    </row>
    <row r="199" spans="1:22" ht="13.5" thickBot="1">
      <c r="A199" s="527"/>
      <c r="B199" s="58"/>
      <c r="C199" s="58"/>
      <c r="D199" s="59"/>
      <c r="E199" s="60"/>
      <c r="F199" s="61"/>
      <c r="G199" s="529"/>
      <c r="H199" s="530"/>
      <c r="I199" s="531"/>
      <c r="J199" s="62"/>
      <c r="K199" s="63"/>
      <c r="L199" s="64"/>
      <c r="M199" s="65"/>
      <c r="N199" s="2"/>
      <c r="V199" s="56">
        <f>G199</f>
        <v>0</v>
      </c>
    </row>
    <row r="200" spans="1:22" ht="23.25" thickBot="1">
      <c r="A200" s="527"/>
      <c r="B200" s="84" t="s">
        <v>337</v>
      </c>
      <c r="C200" s="84" t="s">
        <v>339</v>
      </c>
      <c r="D200" s="84" t="s">
        <v>23</v>
      </c>
      <c r="E200" s="532" t="s">
        <v>341</v>
      </c>
      <c r="F200" s="532"/>
      <c r="G200" s="533"/>
      <c r="H200" s="534"/>
      <c r="I200" s="535"/>
      <c r="J200" s="66"/>
      <c r="K200" s="64"/>
      <c r="L200" s="67"/>
      <c r="M200" s="68"/>
      <c r="N200" s="2"/>
      <c r="V200" s="56"/>
    </row>
    <row r="201" spans="1:22" ht="13.5" thickBot="1">
      <c r="A201" s="528"/>
      <c r="B201" s="74"/>
      <c r="C201" s="74"/>
      <c r="D201" s="75"/>
      <c r="E201" s="76" t="s">
        <v>4</v>
      </c>
      <c r="F201" s="77"/>
      <c r="G201" s="536"/>
      <c r="H201" s="537"/>
      <c r="I201" s="538"/>
      <c r="J201" s="78"/>
      <c r="K201" s="79"/>
      <c r="L201" s="79"/>
      <c r="M201" s="80"/>
      <c r="N201" s="2"/>
      <c r="V201" s="56"/>
    </row>
    <row r="202" spans="1:22" ht="24" customHeight="1" thickBot="1">
      <c r="A202" s="527">
        <f>A198+1</f>
        <v>47</v>
      </c>
      <c r="B202" s="83" t="s">
        <v>336</v>
      </c>
      <c r="C202" s="83" t="s">
        <v>338</v>
      </c>
      <c r="D202" s="83" t="s">
        <v>24</v>
      </c>
      <c r="E202" s="464" t="s">
        <v>340</v>
      </c>
      <c r="F202" s="464"/>
      <c r="G202" s="464" t="s">
        <v>332</v>
      </c>
      <c r="H202" s="465"/>
      <c r="I202" s="93"/>
      <c r="J202" s="72"/>
      <c r="K202" s="72"/>
      <c r="L202" s="72"/>
      <c r="M202" s="73"/>
      <c r="N202" s="2"/>
      <c r="V202" s="56"/>
    </row>
    <row r="203" spans="1:22" ht="13.5" thickBot="1">
      <c r="A203" s="527"/>
      <c r="B203" s="58"/>
      <c r="C203" s="58"/>
      <c r="D203" s="59"/>
      <c r="E203" s="60"/>
      <c r="F203" s="61"/>
      <c r="G203" s="529"/>
      <c r="H203" s="530"/>
      <c r="I203" s="531"/>
      <c r="J203" s="62"/>
      <c r="K203" s="63"/>
      <c r="L203" s="64"/>
      <c r="M203" s="65"/>
      <c r="N203" s="2"/>
      <c r="V203" s="56">
        <f>G203</f>
        <v>0</v>
      </c>
    </row>
    <row r="204" spans="1:22" ht="23.25" thickBot="1">
      <c r="A204" s="527"/>
      <c r="B204" s="84" t="s">
        <v>337</v>
      </c>
      <c r="C204" s="84" t="s">
        <v>339</v>
      </c>
      <c r="D204" s="84" t="s">
        <v>23</v>
      </c>
      <c r="E204" s="532" t="s">
        <v>341</v>
      </c>
      <c r="F204" s="532"/>
      <c r="G204" s="533"/>
      <c r="H204" s="534"/>
      <c r="I204" s="535"/>
      <c r="J204" s="66"/>
      <c r="K204" s="64"/>
      <c r="L204" s="67"/>
      <c r="M204" s="68"/>
      <c r="N204" s="2"/>
      <c r="V204" s="56"/>
    </row>
    <row r="205" spans="1:22" ht="13.5" thickBot="1">
      <c r="A205" s="528"/>
      <c r="B205" s="74"/>
      <c r="C205" s="74"/>
      <c r="D205" s="75"/>
      <c r="E205" s="76" t="s">
        <v>4</v>
      </c>
      <c r="F205" s="77"/>
      <c r="G205" s="536"/>
      <c r="H205" s="537"/>
      <c r="I205" s="538"/>
      <c r="J205" s="78"/>
      <c r="K205" s="79"/>
      <c r="L205" s="79"/>
      <c r="M205" s="80"/>
      <c r="N205" s="2"/>
      <c r="V205" s="56"/>
    </row>
    <row r="206" spans="1:22" ht="24" customHeight="1" thickBot="1">
      <c r="A206" s="527">
        <f>A202+1</f>
        <v>48</v>
      </c>
      <c r="B206" s="83" t="s">
        <v>336</v>
      </c>
      <c r="C206" s="83" t="s">
        <v>338</v>
      </c>
      <c r="D206" s="83" t="s">
        <v>24</v>
      </c>
      <c r="E206" s="464" t="s">
        <v>340</v>
      </c>
      <c r="F206" s="464"/>
      <c r="G206" s="464" t="s">
        <v>332</v>
      </c>
      <c r="H206" s="465"/>
      <c r="I206" s="93"/>
      <c r="J206" s="72"/>
      <c r="K206" s="72"/>
      <c r="L206" s="72"/>
      <c r="M206" s="73"/>
      <c r="N206" s="2"/>
      <c r="V206" s="56"/>
    </row>
    <row r="207" spans="1:22" ht="13.5" thickBot="1">
      <c r="A207" s="527"/>
      <c r="B207" s="58"/>
      <c r="C207" s="58"/>
      <c r="D207" s="59"/>
      <c r="E207" s="60"/>
      <c r="F207" s="61"/>
      <c r="G207" s="529"/>
      <c r="H207" s="530"/>
      <c r="I207" s="531"/>
      <c r="J207" s="62"/>
      <c r="K207" s="63"/>
      <c r="L207" s="64"/>
      <c r="M207" s="65"/>
      <c r="N207" s="2"/>
      <c r="V207" s="56">
        <f>G207</f>
        <v>0</v>
      </c>
    </row>
    <row r="208" spans="1:22" ht="23.25" thickBot="1">
      <c r="A208" s="527"/>
      <c r="B208" s="84" t="s">
        <v>337</v>
      </c>
      <c r="C208" s="84" t="s">
        <v>339</v>
      </c>
      <c r="D208" s="84" t="s">
        <v>23</v>
      </c>
      <c r="E208" s="532" t="s">
        <v>341</v>
      </c>
      <c r="F208" s="532"/>
      <c r="G208" s="533"/>
      <c r="H208" s="534"/>
      <c r="I208" s="535"/>
      <c r="J208" s="66"/>
      <c r="K208" s="64"/>
      <c r="L208" s="67"/>
      <c r="M208" s="68"/>
      <c r="N208" s="2"/>
      <c r="V208" s="56"/>
    </row>
    <row r="209" spans="1:22" ht="13.5" thickBot="1">
      <c r="A209" s="528"/>
      <c r="B209" s="74"/>
      <c r="C209" s="74"/>
      <c r="D209" s="75"/>
      <c r="E209" s="76" t="s">
        <v>4</v>
      </c>
      <c r="F209" s="77"/>
      <c r="G209" s="536"/>
      <c r="H209" s="537"/>
      <c r="I209" s="538"/>
      <c r="J209" s="78"/>
      <c r="K209" s="79"/>
      <c r="L209" s="79"/>
      <c r="M209" s="80"/>
      <c r="N209" s="2"/>
      <c r="V209" s="56"/>
    </row>
    <row r="210" spans="1:22" ht="24" customHeight="1" thickBot="1">
      <c r="A210" s="527">
        <f>A206+1</f>
        <v>49</v>
      </c>
      <c r="B210" s="83" t="s">
        <v>336</v>
      </c>
      <c r="C210" s="83" t="s">
        <v>338</v>
      </c>
      <c r="D210" s="83" t="s">
        <v>24</v>
      </c>
      <c r="E210" s="464" t="s">
        <v>340</v>
      </c>
      <c r="F210" s="464"/>
      <c r="G210" s="464" t="s">
        <v>332</v>
      </c>
      <c r="H210" s="465"/>
      <c r="I210" s="93"/>
      <c r="J210" s="72"/>
      <c r="K210" s="72"/>
      <c r="L210" s="72"/>
      <c r="M210" s="73"/>
      <c r="N210" s="2"/>
      <c r="V210" s="56"/>
    </row>
    <row r="211" spans="1:22" ht="13.5" thickBot="1">
      <c r="A211" s="527"/>
      <c r="B211" s="58"/>
      <c r="C211" s="58"/>
      <c r="D211" s="59"/>
      <c r="E211" s="60"/>
      <c r="F211" s="61"/>
      <c r="G211" s="529"/>
      <c r="H211" s="530"/>
      <c r="I211" s="531"/>
      <c r="J211" s="62"/>
      <c r="K211" s="63"/>
      <c r="L211" s="64"/>
      <c r="M211" s="65"/>
      <c r="N211" s="2"/>
      <c r="V211" s="56">
        <f>G211</f>
        <v>0</v>
      </c>
    </row>
    <row r="212" spans="1:22" ht="23.25" thickBot="1">
      <c r="A212" s="527"/>
      <c r="B212" s="84" t="s">
        <v>337</v>
      </c>
      <c r="C212" s="84" t="s">
        <v>339</v>
      </c>
      <c r="D212" s="84" t="s">
        <v>23</v>
      </c>
      <c r="E212" s="532" t="s">
        <v>341</v>
      </c>
      <c r="F212" s="532"/>
      <c r="G212" s="533"/>
      <c r="H212" s="534"/>
      <c r="I212" s="535"/>
      <c r="J212" s="66"/>
      <c r="K212" s="64"/>
      <c r="L212" s="67"/>
      <c r="M212" s="68"/>
      <c r="N212" s="2"/>
      <c r="V212" s="56"/>
    </row>
    <row r="213" spans="1:22" ht="13.5" thickBot="1">
      <c r="A213" s="528"/>
      <c r="B213" s="74"/>
      <c r="C213" s="74"/>
      <c r="D213" s="75"/>
      <c r="E213" s="76" t="s">
        <v>4</v>
      </c>
      <c r="F213" s="77"/>
      <c r="G213" s="536"/>
      <c r="H213" s="537"/>
      <c r="I213" s="538"/>
      <c r="J213" s="78"/>
      <c r="K213" s="79"/>
      <c r="L213" s="79"/>
      <c r="M213" s="80"/>
      <c r="N213" s="2"/>
      <c r="V213" s="56"/>
    </row>
    <row r="214" spans="1:22" ht="24" customHeight="1" thickBot="1">
      <c r="A214" s="527">
        <f>A210+1</f>
        <v>50</v>
      </c>
      <c r="B214" s="83" t="s">
        <v>336</v>
      </c>
      <c r="C214" s="83" t="s">
        <v>338</v>
      </c>
      <c r="D214" s="83" t="s">
        <v>24</v>
      </c>
      <c r="E214" s="464" t="s">
        <v>340</v>
      </c>
      <c r="F214" s="464"/>
      <c r="G214" s="464" t="s">
        <v>332</v>
      </c>
      <c r="H214" s="465"/>
      <c r="I214" s="93"/>
      <c r="J214" s="72"/>
      <c r="K214" s="72"/>
      <c r="L214" s="72"/>
      <c r="M214" s="73"/>
      <c r="N214" s="2"/>
      <c r="V214" s="56"/>
    </row>
    <row r="215" spans="1:22" ht="13.5" thickBot="1">
      <c r="A215" s="527"/>
      <c r="B215" s="58"/>
      <c r="C215" s="58"/>
      <c r="D215" s="59"/>
      <c r="E215" s="60"/>
      <c r="F215" s="61"/>
      <c r="G215" s="529"/>
      <c r="H215" s="530"/>
      <c r="I215" s="531"/>
      <c r="J215" s="62"/>
      <c r="K215" s="63"/>
      <c r="L215" s="64"/>
      <c r="M215" s="65"/>
      <c r="N215" s="2"/>
      <c r="V215" s="56">
        <f>G215</f>
        <v>0</v>
      </c>
    </row>
    <row r="216" spans="1:22" ht="23.25" thickBot="1">
      <c r="A216" s="527"/>
      <c r="B216" s="84" t="s">
        <v>337</v>
      </c>
      <c r="C216" s="84" t="s">
        <v>339</v>
      </c>
      <c r="D216" s="84" t="s">
        <v>23</v>
      </c>
      <c r="E216" s="532" t="s">
        <v>341</v>
      </c>
      <c r="F216" s="532"/>
      <c r="G216" s="533"/>
      <c r="H216" s="534"/>
      <c r="I216" s="535"/>
      <c r="J216" s="66"/>
      <c r="K216" s="64"/>
      <c r="L216" s="67"/>
      <c r="M216" s="68"/>
      <c r="N216" s="2"/>
      <c r="V216" s="56"/>
    </row>
    <row r="217" spans="1:22" ht="13.5" thickBot="1">
      <c r="A217" s="528"/>
      <c r="B217" s="74"/>
      <c r="C217" s="74"/>
      <c r="D217" s="75"/>
      <c r="E217" s="76" t="s">
        <v>4</v>
      </c>
      <c r="F217" s="77"/>
      <c r="G217" s="536"/>
      <c r="H217" s="537"/>
      <c r="I217" s="538"/>
      <c r="J217" s="78"/>
      <c r="K217" s="79"/>
      <c r="L217" s="79"/>
      <c r="M217" s="80"/>
      <c r="N217" s="2"/>
      <c r="V217" s="56"/>
    </row>
    <row r="218" spans="1:22" ht="24" customHeight="1" thickBot="1">
      <c r="A218" s="527">
        <f>A214+1</f>
        <v>51</v>
      </c>
      <c r="B218" s="83" t="s">
        <v>336</v>
      </c>
      <c r="C218" s="83" t="s">
        <v>338</v>
      </c>
      <c r="D218" s="83" t="s">
        <v>24</v>
      </c>
      <c r="E218" s="464" t="s">
        <v>340</v>
      </c>
      <c r="F218" s="464"/>
      <c r="G218" s="464" t="s">
        <v>332</v>
      </c>
      <c r="H218" s="465"/>
      <c r="I218" s="93"/>
      <c r="J218" s="72"/>
      <c r="K218" s="72"/>
      <c r="L218" s="72"/>
      <c r="M218" s="73"/>
      <c r="N218" s="2"/>
      <c r="V218" s="56"/>
    </row>
    <row r="219" spans="1:22" ht="13.5" thickBot="1">
      <c r="A219" s="527"/>
      <c r="B219" s="58"/>
      <c r="C219" s="58"/>
      <c r="D219" s="59"/>
      <c r="E219" s="60"/>
      <c r="F219" s="61"/>
      <c r="G219" s="529"/>
      <c r="H219" s="530"/>
      <c r="I219" s="531"/>
      <c r="J219" s="62"/>
      <c r="K219" s="63"/>
      <c r="L219" s="64"/>
      <c r="M219" s="65"/>
      <c r="N219" s="2"/>
      <c r="V219" s="56">
        <f>G219</f>
        <v>0</v>
      </c>
    </row>
    <row r="220" spans="1:22" ht="23.25" thickBot="1">
      <c r="A220" s="527"/>
      <c r="B220" s="84" t="s">
        <v>337</v>
      </c>
      <c r="C220" s="84" t="s">
        <v>339</v>
      </c>
      <c r="D220" s="84" t="s">
        <v>23</v>
      </c>
      <c r="E220" s="532" t="s">
        <v>341</v>
      </c>
      <c r="F220" s="532"/>
      <c r="G220" s="533"/>
      <c r="H220" s="534"/>
      <c r="I220" s="535"/>
      <c r="J220" s="66"/>
      <c r="K220" s="64"/>
      <c r="L220" s="67"/>
      <c r="M220" s="68"/>
      <c r="N220" s="2"/>
      <c r="V220" s="56"/>
    </row>
    <row r="221" spans="1:22" ht="13.5" thickBot="1">
      <c r="A221" s="528"/>
      <c r="B221" s="74"/>
      <c r="C221" s="74"/>
      <c r="D221" s="75"/>
      <c r="E221" s="76" t="s">
        <v>4</v>
      </c>
      <c r="F221" s="77"/>
      <c r="G221" s="536"/>
      <c r="H221" s="537"/>
      <c r="I221" s="538"/>
      <c r="J221" s="78"/>
      <c r="K221" s="79"/>
      <c r="L221" s="79"/>
      <c r="M221" s="80"/>
      <c r="N221" s="2"/>
      <c r="V221" s="56"/>
    </row>
    <row r="222" spans="1:22" ht="24" customHeight="1" thickBot="1">
      <c r="A222" s="527">
        <f>A218+1</f>
        <v>52</v>
      </c>
      <c r="B222" s="83" t="s">
        <v>336</v>
      </c>
      <c r="C222" s="83" t="s">
        <v>338</v>
      </c>
      <c r="D222" s="83" t="s">
        <v>24</v>
      </c>
      <c r="E222" s="464" t="s">
        <v>340</v>
      </c>
      <c r="F222" s="464"/>
      <c r="G222" s="464" t="s">
        <v>332</v>
      </c>
      <c r="H222" s="465"/>
      <c r="I222" s="93"/>
      <c r="J222" s="72"/>
      <c r="K222" s="72"/>
      <c r="L222" s="72"/>
      <c r="M222" s="73"/>
      <c r="N222" s="2"/>
      <c r="V222" s="56"/>
    </row>
    <row r="223" spans="1:22" ht="13.5" thickBot="1">
      <c r="A223" s="527"/>
      <c r="B223" s="58"/>
      <c r="C223" s="58"/>
      <c r="D223" s="59"/>
      <c r="E223" s="60"/>
      <c r="F223" s="61"/>
      <c r="G223" s="529"/>
      <c r="H223" s="530"/>
      <c r="I223" s="531"/>
      <c r="J223" s="62"/>
      <c r="K223" s="63"/>
      <c r="L223" s="64"/>
      <c r="M223" s="65"/>
      <c r="N223" s="2"/>
      <c r="V223" s="56">
        <f>G223</f>
        <v>0</v>
      </c>
    </row>
    <row r="224" spans="1:22" ht="23.25" thickBot="1">
      <c r="A224" s="527"/>
      <c r="B224" s="84" t="s">
        <v>337</v>
      </c>
      <c r="C224" s="84" t="s">
        <v>339</v>
      </c>
      <c r="D224" s="84" t="s">
        <v>23</v>
      </c>
      <c r="E224" s="532" t="s">
        <v>341</v>
      </c>
      <c r="F224" s="532"/>
      <c r="G224" s="533"/>
      <c r="H224" s="534"/>
      <c r="I224" s="535"/>
      <c r="J224" s="66"/>
      <c r="K224" s="64"/>
      <c r="L224" s="67"/>
      <c r="M224" s="68"/>
      <c r="N224" s="2"/>
      <c r="V224" s="56"/>
    </row>
    <row r="225" spans="1:22" ht="13.5" thickBot="1">
      <c r="A225" s="528"/>
      <c r="B225" s="74"/>
      <c r="C225" s="74"/>
      <c r="D225" s="75"/>
      <c r="E225" s="76" t="s">
        <v>4</v>
      </c>
      <c r="F225" s="77"/>
      <c r="G225" s="536"/>
      <c r="H225" s="537"/>
      <c r="I225" s="538"/>
      <c r="J225" s="78"/>
      <c r="K225" s="79"/>
      <c r="L225" s="79"/>
      <c r="M225" s="80"/>
      <c r="N225" s="2"/>
      <c r="V225" s="56"/>
    </row>
    <row r="226" spans="1:22" ht="24" customHeight="1" thickBot="1">
      <c r="A226" s="527">
        <f>A222+1</f>
        <v>53</v>
      </c>
      <c r="B226" s="83" t="s">
        <v>336</v>
      </c>
      <c r="C226" s="83" t="s">
        <v>338</v>
      </c>
      <c r="D226" s="83" t="s">
        <v>24</v>
      </c>
      <c r="E226" s="464" t="s">
        <v>340</v>
      </c>
      <c r="F226" s="464"/>
      <c r="G226" s="464" t="s">
        <v>332</v>
      </c>
      <c r="H226" s="465"/>
      <c r="I226" s="93"/>
      <c r="J226" s="72"/>
      <c r="K226" s="72"/>
      <c r="L226" s="72"/>
      <c r="M226" s="73"/>
      <c r="N226" s="2"/>
      <c r="V226" s="56"/>
    </row>
    <row r="227" spans="1:22" ht="13.5" thickBot="1">
      <c r="A227" s="527"/>
      <c r="B227" s="58"/>
      <c r="C227" s="58"/>
      <c r="D227" s="59"/>
      <c r="E227" s="60"/>
      <c r="F227" s="61"/>
      <c r="G227" s="529"/>
      <c r="H227" s="530"/>
      <c r="I227" s="531"/>
      <c r="J227" s="62"/>
      <c r="K227" s="63"/>
      <c r="L227" s="64"/>
      <c r="M227" s="65"/>
      <c r="N227" s="2"/>
      <c r="V227" s="56">
        <f>G227</f>
        <v>0</v>
      </c>
    </row>
    <row r="228" spans="1:22" ht="23.25" thickBot="1">
      <c r="A228" s="527"/>
      <c r="B228" s="84" t="s">
        <v>337</v>
      </c>
      <c r="C228" s="84" t="s">
        <v>339</v>
      </c>
      <c r="D228" s="84" t="s">
        <v>23</v>
      </c>
      <c r="E228" s="532" t="s">
        <v>341</v>
      </c>
      <c r="F228" s="532"/>
      <c r="G228" s="533"/>
      <c r="H228" s="534"/>
      <c r="I228" s="535"/>
      <c r="J228" s="66"/>
      <c r="K228" s="64"/>
      <c r="L228" s="67"/>
      <c r="M228" s="68"/>
      <c r="N228" s="2"/>
      <c r="V228" s="56"/>
    </row>
    <row r="229" spans="1:22" ht="13.5" thickBot="1">
      <c r="A229" s="528"/>
      <c r="B229" s="74"/>
      <c r="C229" s="74"/>
      <c r="D229" s="75"/>
      <c r="E229" s="76" t="s">
        <v>4</v>
      </c>
      <c r="F229" s="77"/>
      <c r="G229" s="536"/>
      <c r="H229" s="537"/>
      <c r="I229" s="538"/>
      <c r="J229" s="78"/>
      <c r="K229" s="79"/>
      <c r="L229" s="79"/>
      <c r="M229" s="80"/>
      <c r="N229" s="2"/>
      <c r="V229" s="56"/>
    </row>
    <row r="230" spans="1:22" ht="24" customHeight="1" thickBot="1">
      <c r="A230" s="527">
        <f>A226+1</f>
        <v>54</v>
      </c>
      <c r="B230" s="83" t="s">
        <v>336</v>
      </c>
      <c r="C230" s="83" t="s">
        <v>338</v>
      </c>
      <c r="D230" s="83" t="s">
        <v>24</v>
      </c>
      <c r="E230" s="464" t="s">
        <v>340</v>
      </c>
      <c r="F230" s="464"/>
      <c r="G230" s="464" t="s">
        <v>332</v>
      </c>
      <c r="H230" s="465"/>
      <c r="I230" s="93"/>
      <c r="J230" s="72"/>
      <c r="K230" s="72"/>
      <c r="L230" s="72"/>
      <c r="M230" s="73"/>
      <c r="N230" s="2"/>
      <c r="V230" s="56"/>
    </row>
    <row r="231" spans="1:22" ht="13.5" thickBot="1">
      <c r="A231" s="527"/>
      <c r="B231" s="58"/>
      <c r="C231" s="58"/>
      <c r="D231" s="59"/>
      <c r="E231" s="60"/>
      <c r="F231" s="61"/>
      <c r="G231" s="529"/>
      <c r="H231" s="530"/>
      <c r="I231" s="531"/>
      <c r="J231" s="62"/>
      <c r="K231" s="63"/>
      <c r="L231" s="64"/>
      <c r="M231" s="65"/>
      <c r="N231" s="2"/>
      <c r="V231" s="56">
        <f>G231</f>
        <v>0</v>
      </c>
    </row>
    <row r="232" spans="1:22" ht="23.25" thickBot="1">
      <c r="A232" s="527"/>
      <c r="B232" s="84" t="s">
        <v>337</v>
      </c>
      <c r="C232" s="84" t="s">
        <v>339</v>
      </c>
      <c r="D232" s="84" t="s">
        <v>23</v>
      </c>
      <c r="E232" s="532" t="s">
        <v>341</v>
      </c>
      <c r="F232" s="532"/>
      <c r="G232" s="533"/>
      <c r="H232" s="534"/>
      <c r="I232" s="535"/>
      <c r="J232" s="66"/>
      <c r="K232" s="64"/>
      <c r="L232" s="67"/>
      <c r="M232" s="68"/>
      <c r="N232" s="2"/>
      <c r="V232" s="56"/>
    </row>
    <row r="233" spans="1:22" ht="13.5" thickBot="1">
      <c r="A233" s="528"/>
      <c r="B233" s="74"/>
      <c r="C233" s="74"/>
      <c r="D233" s="75"/>
      <c r="E233" s="76" t="s">
        <v>4</v>
      </c>
      <c r="F233" s="77"/>
      <c r="G233" s="536"/>
      <c r="H233" s="537"/>
      <c r="I233" s="538"/>
      <c r="J233" s="78"/>
      <c r="K233" s="79"/>
      <c r="L233" s="79"/>
      <c r="M233" s="80"/>
      <c r="N233" s="2"/>
      <c r="V233" s="56"/>
    </row>
    <row r="234" spans="1:22" ht="24" customHeight="1" thickBot="1">
      <c r="A234" s="527">
        <f>A230+1</f>
        <v>55</v>
      </c>
      <c r="B234" s="83" t="s">
        <v>336</v>
      </c>
      <c r="C234" s="83" t="s">
        <v>338</v>
      </c>
      <c r="D234" s="83" t="s">
        <v>24</v>
      </c>
      <c r="E234" s="464" t="s">
        <v>340</v>
      </c>
      <c r="F234" s="464"/>
      <c r="G234" s="464" t="s">
        <v>332</v>
      </c>
      <c r="H234" s="465"/>
      <c r="I234" s="93"/>
      <c r="J234" s="72"/>
      <c r="K234" s="72"/>
      <c r="L234" s="72"/>
      <c r="M234" s="73"/>
      <c r="N234" s="2"/>
      <c r="V234" s="56"/>
    </row>
    <row r="235" spans="1:22" ht="13.5" thickBot="1">
      <c r="A235" s="527"/>
      <c r="B235" s="58"/>
      <c r="C235" s="58"/>
      <c r="D235" s="59"/>
      <c r="E235" s="60"/>
      <c r="F235" s="61"/>
      <c r="G235" s="529"/>
      <c r="H235" s="530"/>
      <c r="I235" s="531"/>
      <c r="J235" s="62"/>
      <c r="K235" s="63"/>
      <c r="L235" s="64"/>
      <c r="M235" s="65"/>
      <c r="N235" s="2"/>
      <c r="V235" s="56">
        <f>G235</f>
        <v>0</v>
      </c>
    </row>
    <row r="236" spans="1:22" ht="23.25" thickBot="1">
      <c r="A236" s="527"/>
      <c r="B236" s="84" t="s">
        <v>337</v>
      </c>
      <c r="C236" s="84" t="s">
        <v>339</v>
      </c>
      <c r="D236" s="84" t="s">
        <v>23</v>
      </c>
      <c r="E236" s="532" t="s">
        <v>341</v>
      </c>
      <c r="F236" s="532"/>
      <c r="G236" s="533"/>
      <c r="H236" s="534"/>
      <c r="I236" s="535"/>
      <c r="J236" s="66"/>
      <c r="K236" s="64"/>
      <c r="L236" s="67"/>
      <c r="M236" s="68"/>
      <c r="N236" s="2"/>
      <c r="V236" s="56"/>
    </row>
    <row r="237" spans="1:22" ht="13.5" thickBot="1">
      <c r="A237" s="528"/>
      <c r="B237" s="74"/>
      <c r="C237" s="74"/>
      <c r="D237" s="75"/>
      <c r="E237" s="76" t="s">
        <v>4</v>
      </c>
      <c r="F237" s="77"/>
      <c r="G237" s="536"/>
      <c r="H237" s="537"/>
      <c r="I237" s="538"/>
      <c r="J237" s="78"/>
      <c r="K237" s="79"/>
      <c r="L237" s="79"/>
      <c r="M237" s="80"/>
      <c r="N237" s="2"/>
      <c r="V237" s="56"/>
    </row>
    <row r="238" spans="1:22" ht="24" customHeight="1" thickBot="1">
      <c r="A238" s="527">
        <f>A234+1</f>
        <v>56</v>
      </c>
      <c r="B238" s="83" t="s">
        <v>336</v>
      </c>
      <c r="C238" s="83" t="s">
        <v>338</v>
      </c>
      <c r="D238" s="83" t="s">
        <v>24</v>
      </c>
      <c r="E238" s="464" t="s">
        <v>340</v>
      </c>
      <c r="F238" s="464"/>
      <c r="G238" s="464" t="s">
        <v>332</v>
      </c>
      <c r="H238" s="465"/>
      <c r="I238" s="93"/>
      <c r="J238" s="72"/>
      <c r="K238" s="72"/>
      <c r="L238" s="72"/>
      <c r="M238" s="73"/>
      <c r="N238" s="2"/>
      <c r="V238" s="56"/>
    </row>
    <row r="239" spans="1:22" ht="13.5" thickBot="1">
      <c r="A239" s="527"/>
      <c r="B239" s="58"/>
      <c r="C239" s="58"/>
      <c r="D239" s="59"/>
      <c r="E239" s="60"/>
      <c r="F239" s="61"/>
      <c r="G239" s="529"/>
      <c r="H239" s="530"/>
      <c r="I239" s="531"/>
      <c r="J239" s="62"/>
      <c r="K239" s="63"/>
      <c r="L239" s="64"/>
      <c r="M239" s="65"/>
      <c r="N239" s="2"/>
      <c r="V239" s="56">
        <f>G239</f>
        <v>0</v>
      </c>
    </row>
    <row r="240" spans="1:22" ht="23.25" thickBot="1">
      <c r="A240" s="527"/>
      <c r="B240" s="84" t="s">
        <v>337</v>
      </c>
      <c r="C240" s="84" t="s">
        <v>339</v>
      </c>
      <c r="D240" s="84" t="s">
        <v>23</v>
      </c>
      <c r="E240" s="532" t="s">
        <v>341</v>
      </c>
      <c r="F240" s="532"/>
      <c r="G240" s="533"/>
      <c r="H240" s="534"/>
      <c r="I240" s="535"/>
      <c r="J240" s="66"/>
      <c r="K240" s="64"/>
      <c r="L240" s="67"/>
      <c r="M240" s="68"/>
      <c r="N240" s="2"/>
      <c r="V240" s="56"/>
    </row>
    <row r="241" spans="1:22" ht="13.5" thickBot="1">
      <c r="A241" s="528"/>
      <c r="B241" s="74"/>
      <c r="C241" s="74"/>
      <c r="D241" s="75"/>
      <c r="E241" s="76" t="s">
        <v>4</v>
      </c>
      <c r="F241" s="77"/>
      <c r="G241" s="536"/>
      <c r="H241" s="537"/>
      <c r="I241" s="538"/>
      <c r="J241" s="78"/>
      <c r="K241" s="79"/>
      <c r="L241" s="79"/>
      <c r="M241" s="80"/>
      <c r="N241" s="2"/>
      <c r="V241" s="56"/>
    </row>
    <row r="242" spans="1:22" ht="24" customHeight="1" thickBot="1">
      <c r="A242" s="527">
        <f>A238+1</f>
        <v>57</v>
      </c>
      <c r="B242" s="83" t="s">
        <v>336</v>
      </c>
      <c r="C242" s="83" t="s">
        <v>338</v>
      </c>
      <c r="D242" s="83" t="s">
        <v>24</v>
      </c>
      <c r="E242" s="464" t="s">
        <v>340</v>
      </c>
      <c r="F242" s="464"/>
      <c r="G242" s="464" t="s">
        <v>332</v>
      </c>
      <c r="H242" s="465"/>
      <c r="I242" s="93"/>
      <c r="J242" s="72"/>
      <c r="K242" s="72"/>
      <c r="L242" s="72"/>
      <c r="M242" s="73"/>
      <c r="N242" s="2"/>
      <c r="V242" s="56"/>
    </row>
    <row r="243" spans="1:22" ht="13.5" thickBot="1">
      <c r="A243" s="527"/>
      <c r="B243" s="58"/>
      <c r="C243" s="58"/>
      <c r="D243" s="59"/>
      <c r="E243" s="60"/>
      <c r="F243" s="61"/>
      <c r="G243" s="529"/>
      <c r="H243" s="530"/>
      <c r="I243" s="531"/>
      <c r="J243" s="62"/>
      <c r="K243" s="63"/>
      <c r="L243" s="64"/>
      <c r="M243" s="65"/>
      <c r="N243" s="2"/>
      <c r="V243" s="56">
        <f>G243</f>
        <v>0</v>
      </c>
    </row>
    <row r="244" spans="1:22" ht="23.25" thickBot="1">
      <c r="A244" s="527"/>
      <c r="B244" s="84" t="s">
        <v>337</v>
      </c>
      <c r="C244" s="84" t="s">
        <v>339</v>
      </c>
      <c r="D244" s="84" t="s">
        <v>23</v>
      </c>
      <c r="E244" s="532" t="s">
        <v>341</v>
      </c>
      <c r="F244" s="532"/>
      <c r="G244" s="533"/>
      <c r="H244" s="534"/>
      <c r="I244" s="535"/>
      <c r="J244" s="66"/>
      <c r="K244" s="64"/>
      <c r="L244" s="67"/>
      <c r="M244" s="68"/>
      <c r="N244" s="2"/>
      <c r="V244" s="56"/>
    </row>
    <row r="245" spans="1:22" ht="13.5" thickBot="1">
      <c r="A245" s="528"/>
      <c r="B245" s="74"/>
      <c r="C245" s="74"/>
      <c r="D245" s="75"/>
      <c r="E245" s="76" t="s">
        <v>4</v>
      </c>
      <c r="F245" s="77"/>
      <c r="G245" s="536"/>
      <c r="H245" s="537"/>
      <c r="I245" s="538"/>
      <c r="J245" s="78"/>
      <c r="K245" s="79"/>
      <c r="L245" s="79"/>
      <c r="M245" s="80"/>
      <c r="N245" s="2"/>
      <c r="V245" s="56"/>
    </row>
    <row r="246" spans="1:22" ht="24" customHeight="1" thickBot="1">
      <c r="A246" s="527">
        <f>A242+1</f>
        <v>58</v>
      </c>
      <c r="B246" s="83" t="s">
        <v>336</v>
      </c>
      <c r="C246" s="83" t="s">
        <v>338</v>
      </c>
      <c r="D246" s="83" t="s">
        <v>24</v>
      </c>
      <c r="E246" s="464" t="s">
        <v>340</v>
      </c>
      <c r="F246" s="464"/>
      <c r="G246" s="464" t="s">
        <v>332</v>
      </c>
      <c r="H246" s="465"/>
      <c r="I246" s="93"/>
      <c r="J246" s="72"/>
      <c r="K246" s="72"/>
      <c r="L246" s="72"/>
      <c r="M246" s="73"/>
      <c r="N246" s="2"/>
      <c r="V246" s="56"/>
    </row>
    <row r="247" spans="1:22" ht="13.5" thickBot="1">
      <c r="A247" s="527"/>
      <c r="B247" s="58"/>
      <c r="C247" s="58"/>
      <c r="D247" s="59"/>
      <c r="E247" s="60"/>
      <c r="F247" s="61"/>
      <c r="G247" s="529"/>
      <c r="H247" s="530"/>
      <c r="I247" s="531"/>
      <c r="J247" s="62"/>
      <c r="K247" s="63"/>
      <c r="L247" s="64"/>
      <c r="M247" s="65"/>
      <c r="N247" s="2"/>
      <c r="V247" s="56">
        <f>G247</f>
        <v>0</v>
      </c>
    </row>
    <row r="248" spans="1:22" ht="23.25" thickBot="1">
      <c r="A248" s="527"/>
      <c r="B248" s="84" t="s">
        <v>337</v>
      </c>
      <c r="C248" s="84" t="s">
        <v>339</v>
      </c>
      <c r="D248" s="84" t="s">
        <v>23</v>
      </c>
      <c r="E248" s="532" t="s">
        <v>341</v>
      </c>
      <c r="F248" s="532"/>
      <c r="G248" s="533"/>
      <c r="H248" s="534"/>
      <c r="I248" s="535"/>
      <c r="J248" s="66"/>
      <c r="K248" s="64"/>
      <c r="L248" s="67"/>
      <c r="M248" s="68"/>
      <c r="N248" s="2"/>
      <c r="V248" s="56"/>
    </row>
    <row r="249" spans="1:22" ht="13.5" thickBot="1">
      <c r="A249" s="528"/>
      <c r="B249" s="74"/>
      <c r="C249" s="74"/>
      <c r="D249" s="75"/>
      <c r="E249" s="76" t="s">
        <v>4</v>
      </c>
      <c r="F249" s="77"/>
      <c r="G249" s="536"/>
      <c r="H249" s="537"/>
      <c r="I249" s="538"/>
      <c r="J249" s="78"/>
      <c r="K249" s="79"/>
      <c r="L249" s="79"/>
      <c r="M249" s="80"/>
      <c r="N249" s="2"/>
      <c r="V249" s="56"/>
    </row>
    <row r="250" spans="1:22" ht="24" customHeight="1" thickBot="1">
      <c r="A250" s="527">
        <f>A246+1</f>
        <v>59</v>
      </c>
      <c r="B250" s="83" t="s">
        <v>336</v>
      </c>
      <c r="C250" s="83" t="s">
        <v>338</v>
      </c>
      <c r="D250" s="83" t="s">
        <v>24</v>
      </c>
      <c r="E250" s="464" t="s">
        <v>340</v>
      </c>
      <c r="F250" s="464"/>
      <c r="G250" s="464" t="s">
        <v>332</v>
      </c>
      <c r="H250" s="465"/>
      <c r="I250" s="93"/>
      <c r="J250" s="72"/>
      <c r="K250" s="72"/>
      <c r="L250" s="72"/>
      <c r="M250" s="73"/>
      <c r="N250" s="2"/>
      <c r="V250" s="56"/>
    </row>
    <row r="251" spans="1:22" ht="13.5" thickBot="1">
      <c r="A251" s="527"/>
      <c r="B251" s="58"/>
      <c r="C251" s="58"/>
      <c r="D251" s="59"/>
      <c r="E251" s="60"/>
      <c r="F251" s="61"/>
      <c r="G251" s="529"/>
      <c r="H251" s="530"/>
      <c r="I251" s="531"/>
      <c r="J251" s="62"/>
      <c r="K251" s="63"/>
      <c r="L251" s="64"/>
      <c r="M251" s="65"/>
      <c r="N251" s="2"/>
      <c r="V251" s="56">
        <f>G251</f>
        <v>0</v>
      </c>
    </row>
    <row r="252" spans="1:22" ht="23.25" thickBot="1">
      <c r="A252" s="527"/>
      <c r="B252" s="84" t="s">
        <v>337</v>
      </c>
      <c r="C252" s="84" t="s">
        <v>339</v>
      </c>
      <c r="D252" s="84" t="s">
        <v>23</v>
      </c>
      <c r="E252" s="532" t="s">
        <v>341</v>
      </c>
      <c r="F252" s="532"/>
      <c r="G252" s="533"/>
      <c r="H252" s="534"/>
      <c r="I252" s="535"/>
      <c r="J252" s="66"/>
      <c r="K252" s="64"/>
      <c r="L252" s="67"/>
      <c r="M252" s="68"/>
      <c r="N252" s="2"/>
      <c r="V252" s="56"/>
    </row>
    <row r="253" spans="1:22" ht="13.5" thickBot="1">
      <c r="A253" s="528"/>
      <c r="B253" s="74"/>
      <c r="C253" s="74"/>
      <c r="D253" s="75"/>
      <c r="E253" s="76" t="s">
        <v>4</v>
      </c>
      <c r="F253" s="77"/>
      <c r="G253" s="536"/>
      <c r="H253" s="537"/>
      <c r="I253" s="538"/>
      <c r="J253" s="78"/>
      <c r="K253" s="79"/>
      <c r="L253" s="79"/>
      <c r="M253" s="80"/>
      <c r="N253" s="2"/>
      <c r="V253" s="56"/>
    </row>
    <row r="254" spans="1:22" ht="24" customHeight="1" thickBot="1">
      <c r="A254" s="527">
        <f>A250+1</f>
        <v>60</v>
      </c>
      <c r="B254" s="83" t="s">
        <v>336</v>
      </c>
      <c r="C254" s="83" t="s">
        <v>338</v>
      </c>
      <c r="D254" s="83" t="s">
        <v>24</v>
      </c>
      <c r="E254" s="464" t="s">
        <v>340</v>
      </c>
      <c r="F254" s="464"/>
      <c r="G254" s="464" t="s">
        <v>332</v>
      </c>
      <c r="H254" s="465"/>
      <c r="I254" s="93"/>
      <c r="J254" s="72"/>
      <c r="K254" s="72"/>
      <c r="L254" s="72"/>
      <c r="M254" s="73"/>
      <c r="N254" s="2"/>
      <c r="V254" s="56"/>
    </row>
    <row r="255" spans="1:22" ht="13.5" thickBot="1">
      <c r="A255" s="527"/>
      <c r="B255" s="58"/>
      <c r="C255" s="58"/>
      <c r="D255" s="59"/>
      <c r="E255" s="60"/>
      <c r="F255" s="61"/>
      <c r="G255" s="529"/>
      <c r="H255" s="530"/>
      <c r="I255" s="531"/>
      <c r="J255" s="62"/>
      <c r="K255" s="63"/>
      <c r="L255" s="64"/>
      <c r="M255" s="65"/>
      <c r="N255" s="2"/>
      <c r="V255" s="56">
        <f>G255</f>
        <v>0</v>
      </c>
    </row>
    <row r="256" spans="1:22" ht="23.25" thickBot="1">
      <c r="A256" s="527"/>
      <c r="B256" s="84" t="s">
        <v>337</v>
      </c>
      <c r="C256" s="84" t="s">
        <v>339</v>
      </c>
      <c r="D256" s="84" t="s">
        <v>23</v>
      </c>
      <c r="E256" s="532" t="s">
        <v>341</v>
      </c>
      <c r="F256" s="532"/>
      <c r="G256" s="533"/>
      <c r="H256" s="534"/>
      <c r="I256" s="535"/>
      <c r="J256" s="66"/>
      <c r="K256" s="64"/>
      <c r="L256" s="67"/>
      <c r="M256" s="68"/>
      <c r="N256" s="2"/>
      <c r="V256" s="56"/>
    </row>
    <row r="257" spans="1:22" ht="13.5" thickBot="1">
      <c r="A257" s="528"/>
      <c r="B257" s="74"/>
      <c r="C257" s="74"/>
      <c r="D257" s="75"/>
      <c r="E257" s="76" t="s">
        <v>4</v>
      </c>
      <c r="F257" s="77"/>
      <c r="G257" s="536"/>
      <c r="H257" s="537"/>
      <c r="I257" s="538"/>
      <c r="J257" s="78"/>
      <c r="K257" s="79"/>
      <c r="L257" s="79"/>
      <c r="M257" s="80"/>
      <c r="N257" s="2"/>
      <c r="V257" s="56"/>
    </row>
    <row r="258" spans="1:22" ht="24" customHeight="1" thickBot="1">
      <c r="A258" s="527">
        <f>A254+1</f>
        <v>61</v>
      </c>
      <c r="B258" s="83" t="s">
        <v>336</v>
      </c>
      <c r="C258" s="83" t="s">
        <v>338</v>
      </c>
      <c r="D258" s="83" t="s">
        <v>24</v>
      </c>
      <c r="E258" s="464" t="s">
        <v>340</v>
      </c>
      <c r="F258" s="464"/>
      <c r="G258" s="464" t="s">
        <v>332</v>
      </c>
      <c r="H258" s="465"/>
      <c r="I258" s="93"/>
      <c r="J258" s="72"/>
      <c r="K258" s="72"/>
      <c r="L258" s="72"/>
      <c r="M258" s="73"/>
      <c r="N258" s="2"/>
      <c r="V258" s="56"/>
    </row>
    <row r="259" spans="1:22" ht="13.5" thickBot="1">
      <c r="A259" s="527"/>
      <c r="B259" s="58"/>
      <c r="C259" s="58"/>
      <c r="D259" s="59"/>
      <c r="E259" s="60"/>
      <c r="F259" s="61"/>
      <c r="G259" s="529"/>
      <c r="H259" s="530"/>
      <c r="I259" s="531"/>
      <c r="J259" s="62"/>
      <c r="K259" s="63"/>
      <c r="L259" s="64"/>
      <c r="M259" s="65"/>
      <c r="N259" s="2"/>
      <c r="V259" s="56">
        <f>G259</f>
        <v>0</v>
      </c>
    </row>
    <row r="260" spans="1:22" ht="23.25" thickBot="1">
      <c r="A260" s="527"/>
      <c r="B260" s="84" t="s">
        <v>337</v>
      </c>
      <c r="C260" s="84" t="s">
        <v>339</v>
      </c>
      <c r="D260" s="84" t="s">
        <v>23</v>
      </c>
      <c r="E260" s="532" t="s">
        <v>341</v>
      </c>
      <c r="F260" s="532"/>
      <c r="G260" s="533"/>
      <c r="H260" s="534"/>
      <c r="I260" s="535"/>
      <c r="J260" s="66"/>
      <c r="K260" s="64"/>
      <c r="L260" s="67"/>
      <c r="M260" s="68"/>
      <c r="N260" s="2"/>
      <c r="V260" s="56"/>
    </row>
    <row r="261" spans="1:22" ht="13.5" thickBot="1">
      <c r="A261" s="528"/>
      <c r="B261" s="74"/>
      <c r="C261" s="74"/>
      <c r="D261" s="75"/>
      <c r="E261" s="76" t="s">
        <v>4</v>
      </c>
      <c r="F261" s="77"/>
      <c r="G261" s="536"/>
      <c r="H261" s="537"/>
      <c r="I261" s="538"/>
      <c r="J261" s="78"/>
      <c r="K261" s="79"/>
      <c r="L261" s="79"/>
      <c r="M261" s="80"/>
      <c r="N261" s="2"/>
      <c r="V261" s="56"/>
    </row>
    <row r="262" spans="1:22" ht="24" customHeight="1" thickBot="1">
      <c r="A262" s="527">
        <f>A258+1</f>
        <v>62</v>
      </c>
      <c r="B262" s="83" t="s">
        <v>336</v>
      </c>
      <c r="C262" s="83" t="s">
        <v>338</v>
      </c>
      <c r="D262" s="83" t="s">
        <v>24</v>
      </c>
      <c r="E262" s="464" t="s">
        <v>340</v>
      </c>
      <c r="F262" s="464"/>
      <c r="G262" s="464" t="s">
        <v>332</v>
      </c>
      <c r="H262" s="465"/>
      <c r="I262" s="93"/>
      <c r="J262" s="72"/>
      <c r="K262" s="72"/>
      <c r="L262" s="72"/>
      <c r="M262" s="73"/>
      <c r="N262" s="2"/>
      <c r="V262" s="56"/>
    </row>
    <row r="263" spans="1:22" ht="13.5" thickBot="1">
      <c r="A263" s="527"/>
      <c r="B263" s="58"/>
      <c r="C263" s="58"/>
      <c r="D263" s="59"/>
      <c r="E263" s="60"/>
      <c r="F263" s="61"/>
      <c r="G263" s="529"/>
      <c r="H263" s="530"/>
      <c r="I263" s="531"/>
      <c r="J263" s="62"/>
      <c r="K263" s="63"/>
      <c r="L263" s="64"/>
      <c r="M263" s="65"/>
      <c r="N263" s="2"/>
      <c r="V263" s="56">
        <f>G263</f>
        <v>0</v>
      </c>
    </row>
    <row r="264" spans="1:22" ht="23.25" thickBot="1">
      <c r="A264" s="527"/>
      <c r="B264" s="84" t="s">
        <v>337</v>
      </c>
      <c r="C264" s="84" t="s">
        <v>339</v>
      </c>
      <c r="D264" s="84" t="s">
        <v>23</v>
      </c>
      <c r="E264" s="532" t="s">
        <v>341</v>
      </c>
      <c r="F264" s="532"/>
      <c r="G264" s="533"/>
      <c r="H264" s="534"/>
      <c r="I264" s="535"/>
      <c r="J264" s="66"/>
      <c r="K264" s="64"/>
      <c r="L264" s="67"/>
      <c r="M264" s="68"/>
      <c r="N264" s="2"/>
      <c r="V264" s="56"/>
    </row>
    <row r="265" spans="1:22" ht="13.5" thickBot="1">
      <c r="A265" s="528"/>
      <c r="B265" s="74"/>
      <c r="C265" s="74"/>
      <c r="D265" s="75"/>
      <c r="E265" s="76" t="s">
        <v>4</v>
      </c>
      <c r="F265" s="77"/>
      <c r="G265" s="536"/>
      <c r="H265" s="537"/>
      <c r="I265" s="538"/>
      <c r="J265" s="78"/>
      <c r="K265" s="79"/>
      <c r="L265" s="79"/>
      <c r="M265" s="80"/>
      <c r="N265" s="2"/>
      <c r="V265" s="56"/>
    </row>
    <row r="266" spans="1:22" ht="24" customHeight="1" thickBot="1">
      <c r="A266" s="527">
        <f>A262+1</f>
        <v>63</v>
      </c>
      <c r="B266" s="83" t="s">
        <v>336</v>
      </c>
      <c r="C266" s="83" t="s">
        <v>338</v>
      </c>
      <c r="D266" s="83" t="s">
        <v>24</v>
      </c>
      <c r="E266" s="464" t="s">
        <v>340</v>
      </c>
      <c r="F266" s="464"/>
      <c r="G266" s="464" t="s">
        <v>332</v>
      </c>
      <c r="H266" s="465"/>
      <c r="I266" s="93"/>
      <c r="J266" s="72"/>
      <c r="K266" s="72"/>
      <c r="L266" s="72"/>
      <c r="M266" s="73"/>
      <c r="N266" s="2"/>
      <c r="V266" s="56"/>
    </row>
    <row r="267" spans="1:22" ht="13.5" thickBot="1">
      <c r="A267" s="527"/>
      <c r="B267" s="58"/>
      <c r="C267" s="58"/>
      <c r="D267" s="59"/>
      <c r="E267" s="60"/>
      <c r="F267" s="61"/>
      <c r="G267" s="529"/>
      <c r="H267" s="530"/>
      <c r="I267" s="531"/>
      <c r="J267" s="62"/>
      <c r="K267" s="63"/>
      <c r="L267" s="64"/>
      <c r="M267" s="65"/>
      <c r="N267" s="2"/>
      <c r="V267" s="56">
        <f>G267</f>
        <v>0</v>
      </c>
    </row>
    <row r="268" spans="1:22" ht="23.25" thickBot="1">
      <c r="A268" s="527"/>
      <c r="B268" s="84" t="s">
        <v>337</v>
      </c>
      <c r="C268" s="84" t="s">
        <v>339</v>
      </c>
      <c r="D268" s="84" t="s">
        <v>23</v>
      </c>
      <c r="E268" s="532" t="s">
        <v>341</v>
      </c>
      <c r="F268" s="532"/>
      <c r="G268" s="533"/>
      <c r="H268" s="534"/>
      <c r="I268" s="535"/>
      <c r="J268" s="66"/>
      <c r="K268" s="64"/>
      <c r="L268" s="67"/>
      <c r="M268" s="68"/>
      <c r="N268" s="2"/>
      <c r="V268" s="56"/>
    </row>
    <row r="269" spans="1:22" ht="13.5" thickBot="1">
      <c r="A269" s="528"/>
      <c r="B269" s="74"/>
      <c r="C269" s="74"/>
      <c r="D269" s="75"/>
      <c r="E269" s="76" t="s">
        <v>4</v>
      </c>
      <c r="F269" s="77"/>
      <c r="G269" s="536"/>
      <c r="H269" s="537"/>
      <c r="I269" s="538"/>
      <c r="J269" s="78"/>
      <c r="K269" s="79"/>
      <c r="L269" s="79"/>
      <c r="M269" s="80"/>
      <c r="N269" s="2"/>
      <c r="V269" s="56"/>
    </row>
    <row r="270" spans="1:22" ht="24" customHeight="1" thickBot="1">
      <c r="A270" s="527">
        <f>A266+1</f>
        <v>64</v>
      </c>
      <c r="B270" s="83" t="s">
        <v>336</v>
      </c>
      <c r="C270" s="83" t="s">
        <v>338</v>
      </c>
      <c r="D270" s="83" t="s">
        <v>24</v>
      </c>
      <c r="E270" s="464" t="s">
        <v>340</v>
      </c>
      <c r="F270" s="464"/>
      <c r="G270" s="464" t="s">
        <v>332</v>
      </c>
      <c r="H270" s="465"/>
      <c r="I270" s="93"/>
      <c r="J270" s="72"/>
      <c r="K270" s="72"/>
      <c r="L270" s="72"/>
      <c r="M270" s="73"/>
      <c r="N270" s="2"/>
      <c r="V270" s="56"/>
    </row>
    <row r="271" spans="1:22" ht="13.5" thickBot="1">
      <c r="A271" s="527"/>
      <c r="B271" s="58"/>
      <c r="C271" s="58"/>
      <c r="D271" s="59"/>
      <c r="E271" s="60"/>
      <c r="F271" s="61"/>
      <c r="G271" s="529"/>
      <c r="H271" s="530"/>
      <c r="I271" s="531"/>
      <c r="J271" s="62"/>
      <c r="K271" s="63"/>
      <c r="L271" s="64"/>
      <c r="M271" s="65"/>
      <c r="N271" s="2"/>
      <c r="V271" s="56">
        <f>G271</f>
        <v>0</v>
      </c>
    </row>
    <row r="272" spans="1:22" ht="23.25" thickBot="1">
      <c r="A272" s="527"/>
      <c r="B272" s="84" t="s">
        <v>337</v>
      </c>
      <c r="C272" s="84" t="s">
        <v>339</v>
      </c>
      <c r="D272" s="84" t="s">
        <v>23</v>
      </c>
      <c r="E272" s="532" t="s">
        <v>341</v>
      </c>
      <c r="F272" s="532"/>
      <c r="G272" s="533"/>
      <c r="H272" s="534"/>
      <c r="I272" s="535"/>
      <c r="J272" s="66"/>
      <c r="K272" s="64"/>
      <c r="L272" s="67"/>
      <c r="M272" s="68"/>
      <c r="N272" s="2"/>
      <c r="V272" s="56"/>
    </row>
    <row r="273" spans="1:22" ht="13.5" thickBot="1">
      <c r="A273" s="528"/>
      <c r="B273" s="74"/>
      <c r="C273" s="74"/>
      <c r="D273" s="75"/>
      <c r="E273" s="76" t="s">
        <v>4</v>
      </c>
      <c r="F273" s="77"/>
      <c r="G273" s="536"/>
      <c r="H273" s="537"/>
      <c r="I273" s="538"/>
      <c r="J273" s="78"/>
      <c r="K273" s="79"/>
      <c r="L273" s="79"/>
      <c r="M273" s="80"/>
      <c r="N273" s="2"/>
      <c r="V273" s="56"/>
    </row>
    <row r="274" spans="1:22" ht="24" customHeight="1" thickBot="1">
      <c r="A274" s="527">
        <f>A270+1</f>
        <v>65</v>
      </c>
      <c r="B274" s="83" t="s">
        <v>336</v>
      </c>
      <c r="C274" s="83" t="s">
        <v>338</v>
      </c>
      <c r="D274" s="83" t="s">
        <v>24</v>
      </c>
      <c r="E274" s="464" t="s">
        <v>340</v>
      </c>
      <c r="F274" s="464"/>
      <c r="G274" s="464" t="s">
        <v>332</v>
      </c>
      <c r="H274" s="465"/>
      <c r="I274" s="93"/>
      <c r="J274" s="72"/>
      <c r="K274" s="72"/>
      <c r="L274" s="72"/>
      <c r="M274" s="73"/>
      <c r="N274" s="2"/>
      <c r="V274" s="56"/>
    </row>
    <row r="275" spans="1:22" ht="13.5" thickBot="1">
      <c r="A275" s="527"/>
      <c r="B275" s="58"/>
      <c r="C275" s="58"/>
      <c r="D275" s="59"/>
      <c r="E275" s="60"/>
      <c r="F275" s="61"/>
      <c r="G275" s="529"/>
      <c r="H275" s="530"/>
      <c r="I275" s="531"/>
      <c r="J275" s="62"/>
      <c r="K275" s="63"/>
      <c r="L275" s="64"/>
      <c r="M275" s="65"/>
      <c r="N275" s="2"/>
      <c r="V275" s="56">
        <f>G275</f>
        <v>0</v>
      </c>
    </row>
    <row r="276" spans="1:22" ht="23.25" thickBot="1">
      <c r="A276" s="527"/>
      <c r="B276" s="84" t="s">
        <v>337</v>
      </c>
      <c r="C276" s="84" t="s">
        <v>339</v>
      </c>
      <c r="D276" s="84" t="s">
        <v>23</v>
      </c>
      <c r="E276" s="532" t="s">
        <v>341</v>
      </c>
      <c r="F276" s="532"/>
      <c r="G276" s="533"/>
      <c r="H276" s="534"/>
      <c r="I276" s="535"/>
      <c r="J276" s="66"/>
      <c r="K276" s="64"/>
      <c r="L276" s="67"/>
      <c r="M276" s="68"/>
      <c r="N276" s="2"/>
      <c r="V276" s="56"/>
    </row>
    <row r="277" spans="1:22" ht="13.5" thickBot="1">
      <c r="A277" s="528"/>
      <c r="B277" s="74"/>
      <c r="C277" s="74"/>
      <c r="D277" s="75"/>
      <c r="E277" s="76" t="s">
        <v>4</v>
      </c>
      <c r="F277" s="77"/>
      <c r="G277" s="536"/>
      <c r="H277" s="537"/>
      <c r="I277" s="538"/>
      <c r="J277" s="78"/>
      <c r="K277" s="79"/>
      <c r="L277" s="79"/>
      <c r="M277" s="80"/>
      <c r="N277" s="2"/>
      <c r="V277" s="56"/>
    </row>
    <row r="278" spans="1:22" ht="24" customHeight="1" thickBot="1">
      <c r="A278" s="527">
        <f>A274+1</f>
        <v>66</v>
      </c>
      <c r="B278" s="83" t="s">
        <v>336</v>
      </c>
      <c r="C278" s="83" t="s">
        <v>338</v>
      </c>
      <c r="D278" s="83" t="s">
        <v>24</v>
      </c>
      <c r="E278" s="464" t="s">
        <v>340</v>
      </c>
      <c r="F278" s="464"/>
      <c r="G278" s="464" t="s">
        <v>332</v>
      </c>
      <c r="H278" s="465"/>
      <c r="I278" s="93"/>
      <c r="J278" s="72"/>
      <c r="K278" s="72"/>
      <c r="L278" s="72"/>
      <c r="M278" s="73"/>
      <c r="N278" s="2"/>
      <c r="V278" s="56"/>
    </row>
    <row r="279" spans="1:22" ht="13.5" thickBot="1">
      <c r="A279" s="527"/>
      <c r="B279" s="58"/>
      <c r="C279" s="58"/>
      <c r="D279" s="59"/>
      <c r="E279" s="60"/>
      <c r="F279" s="61"/>
      <c r="G279" s="529"/>
      <c r="H279" s="530"/>
      <c r="I279" s="531"/>
      <c r="J279" s="62"/>
      <c r="K279" s="63"/>
      <c r="L279" s="64"/>
      <c r="M279" s="65"/>
      <c r="N279" s="2"/>
      <c r="V279" s="56">
        <f>G279</f>
        <v>0</v>
      </c>
    </row>
    <row r="280" spans="1:22" ht="23.25" thickBot="1">
      <c r="A280" s="527"/>
      <c r="B280" s="84" t="s">
        <v>337</v>
      </c>
      <c r="C280" s="84" t="s">
        <v>339</v>
      </c>
      <c r="D280" s="84" t="s">
        <v>23</v>
      </c>
      <c r="E280" s="532" t="s">
        <v>341</v>
      </c>
      <c r="F280" s="532"/>
      <c r="G280" s="533"/>
      <c r="H280" s="534"/>
      <c r="I280" s="535"/>
      <c r="J280" s="66"/>
      <c r="K280" s="64"/>
      <c r="L280" s="67"/>
      <c r="M280" s="68"/>
      <c r="N280" s="2"/>
      <c r="V280" s="56"/>
    </row>
    <row r="281" spans="1:22" ht="13.5" thickBot="1">
      <c r="A281" s="528"/>
      <c r="B281" s="74"/>
      <c r="C281" s="74"/>
      <c r="D281" s="75"/>
      <c r="E281" s="76" t="s">
        <v>4</v>
      </c>
      <c r="F281" s="77"/>
      <c r="G281" s="536"/>
      <c r="H281" s="537"/>
      <c r="I281" s="538"/>
      <c r="J281" s="78"/>
      <c r="K281" s="79"/>
      <c r="L281" s="79"/>
      <c r="M281" s="80"/>
      <c r="N281" s="2"/>
      <c r="V281" s="56"/>
    </row>
    <row r="282" spans="1:22" ht="24" customHeight="1" thickBot="1">
      <c r="A282" s="527">
        <f>A278+1</f>
        <v>67</v>
      </c>
      <c r="B282" s="83" t="s">
        <v>336</v>
      </c>
      <c r="C282" s="83" t="s">
        <v>338</v>
      </c>
      <c r="D282" s="83" t="s">
        <v>24</v>
      </c>
      <c r="E282" s="464" t="s">
        <v>340</v>
      </c>
      <c r="F282" s="464"/>
      <c r="G282" s="464" t="s">
        <v>332</v>
      </c>
      <c r="H282" s="465"/>
      <c r="I282" s="93"/>
      <c r="J282" s="72"/>
      <c r="K282" s="72"/>
      <c r="L282" s="72"/>
      <c r="M282" s="73"/>
      <c r="N282" s="2"/>
      <c r="V282" s="56"/>
    </row>
    <row r="283" spans="1:22" ht="13.5" thickBot="1">
      <c r="A283" s="527"/>
      <c r="B283" s="58"/>
      <c r="C283" s="58"/>
      <c r="D283" s="59"/>
      <c r="E283" s="60"/>
      <c r="F283" s="61"/>
      <c r="G283" s="529"/>
      <c r="H283" s="530"/>
      <c r="I283" s="531"/>
      <c r="J283" s="62"/>
      <c r="K283" s="63"/>
      <c r="L283" s="64"/>
      <c r="M283" s="65"/>
      <c r="N283" s="2"/>
      <c r="V283" s="56">
        <f>G283</f>
        <v>0</v>
      </c>
    </row>
    <row r="284" spans="1:22" ht="23.25" thickBot="1">
      <c r="A284" s="527"/>
      <c r="B284" s="84" t="s">
        <v>337</v>
      </c>
      <c r="C284" s="84" t="s">
        <v>339</v>
      </c>
      <c r="D284" s="84" t="s">
        <v>23</v>
      </c>
      <c r="E284" s="532" t="s">
        <v>341</v>
      </c>
      <c r="F284" s="532"/>
      <c r="G284" s="533"/>
      <c r="H284" s="534"/>
      <c r="I284" s="535"/>
      <c r="J284" s="66"/>
      <c r="K284" s="64"/>
      <c r="L284" s="67"/>
      <c r="M284" s="68"/>
      <c r="N284" s="2"/>
      <c r="V284" s="56"/>
    </row>
    <row r="285" spans="1:22" ht="13.5" thickBot="1">
      <c r="A285" s="528"/>
      <c r="B285" s="74"/>
      <c r="C285" s="74"/>
      <c r="D285" s="75"/>
      <c r="E285" s="76" t="s">
        <v>4</v>
      </c>
      <c r="F285" s="77"/>
      <c r="G285" s="536"/>
      <c r="H285" s="537"/>
      <c r="I285" s="538"/>
      <c r="J285" s="78"/>
      <c r="K285" s="79"/>
      <c r="L285" s="79"/>
      <c r="M285" s="80"/>
      <c r="N285" s="2"/>
      <c r="V285" s="56"/>
    </row>
    <row r="286" spans="1:22" ht="24" customHeight="1" thickBot="1">
      <c r="A286" s="527">
        <f>A282+1</f>
        <v>68</v>
      </c>
      <c r="B286" s="83" t="s">
        <v>336</v>
      </c>
      <c r="C286" s="83" t="s">
        <v>338</v>
      </c>
      <c r="D286" s="83" t="s">
        <v>24</v>
      </c>
      <c r="E286" s="464" t="s">
        <v>340</v>
      </c>
      <c r="F286" s="464"/>
      <c r="G286" s="464" t="s">
        <v>332</v>
      </c>
      <c r="H286" s="465"/>
      <c r="I286" s="93"/>
      <c r="J286" s="72"/>
      <c r="K286" s="72"/>
      <c r="L286" s="72"/>
      <c r="M286" s="73"/>
      <c r="N286" s="2"/>
      <c r="V286" s="56"/>
    </row>
    <row r="287" spans="1:22" ht="13.5" thickBot="1">
      <c r="A287" s="527"/>
      <c r="B287" s="58"/>
      <c r="C287" s="58"/>
      <c r="D287" s="59"/>
      <c r="E287" s="60"/>
      <c r="F287" s="61"/>
      <c r="G287" s="529"/>
      <c r="H287" s="530"/>
      <c r="I287" s="531"/>
      <c r="J287" s="62"/>
      <c r="K287" s="63"/>
      <c r="L287" s="64"/>
      <c r="M287" s="65"/>
      <c r="N287" s="2"/>
      <c r="V287" s="56">
        <f>G287</f>
        <v>0</v>
      </c>
    </row>
    <row r="288" spans="1:22" ht="23.25" thickBot="1">
      <c r="A288" s="527"/>
      <c r="B288" s="84" t="s">
        <v>337</v>
      </c>
      <c r="C288" s="84" t="s">
        <v>339</v>
      </c>
      <c r="D288" s="84" t="s">
        <v>23</v>
      </c>
      <c r="E288" s="532" t="s">
        <v>341</v>
      </c>
      <c r="F288" s="532"/>
      <c r="G288" s="533"/>
      <c r="H288" s="534"/>
      <c r="I288" s="535"/>
      <c r="J288" s="66"/>
      <c r="K288" s="64"/>
      <c r="L288" s="67"/>
      <c r="M288" s="68"/>
      <c r="N288" s="2"/>
      <c r="V288" s="56"/>
    </row>
    <row r="289" spans="1:22" ht="13.5" thickBot="1">
      <c r="A289" s="528"/>
      <c r="B289" s="74"/>
      <c r="C289" s="74"/>
      <c r="D289" s="75"/>
      <c r="E289" s="76" t="s">
        <v>4</v>
      </c>
      <c r="F289" s="77"/>
      <c r="G289" s="536"/>
      <c r="H289" s="537"/>
      <c r="I289" s="538"/>
      <c r="J289" s="78"/>
      <c r="K289" s="79"/>
      <c r="L289" s="79"/>
      <c r="M289" s="80"/>
      <c r="N289" s="2"/>
      <c r="V289" s="56"/>
    </row>
    <row r="290" spans="1:22" ht="24" customHeight="1" thickBot="1">
      <c r="A290" s="527">
        <f>A286+1</f>
        <v>69</v>
      </c>
      <c r="B290" s="83" t="s">
        <v>336</v>
      </c>
      <c r="C290" s="83" t="s">
        <v>338</v>
      </c>
      <c r="D290" s="83" t="s">
        <v>24</v>
      </c>
      <c r="E290" s="464" t="s">
        <v>340</v>
      </c>
      <c r="F290" s="464"/>
      <c r="G290" s="464" t="s">
        <v>332</v>
      </c>
      <c r="H290" s="465"/>
      <c r="I290" s="93"/>
      <c r="J290" s="72"/>
      <c r="K290" s="72"/>
      <c r="L290" s="72"/>
      <c r="M290" s="73"/>
      <c r="N290" s="2"/>
      <c r="V290" s="56"/>
    </row>
    <row r="291" spans="1:22" ht="13.5" thickBot="1">
      <c r="A291" s="527"/>
      <c r="B291" s="58"/>
      <c r="C291" s="58"/>
      <c r="D291" s="59"/>
      <c r="E291" s="60"/>
      <c r="F291" s="61"/>
      <c r="G291" s="529"/>
      <c r="H291" s="530"/>
      <c r="I291" s="531"/>
      <c r="J291" s="62"/>
      <c r="K291" s="63"/>
      <c r="L291" s="64"/>
      <c r="M291" s="65"/>
      <c r="N291" s="2"/>
      <c r="V291" s="56">
        <f>G291</f>
        <v>0</v>
      </c>
    </row>
    <row r="292" spans="1:22" ht="23.25" thickBot="1">
      <c r="A292" s="527"/>
      <c r="B292" s="84" t="s">
        <v>337</v>
      </c>
      <c r="C292" s="84" t="s">
        <v>339</v>
      </c>
      <c r="D292" s="84" t="s">
        <v>23</v>
      </c>
      <c r="E292" s="532" t="s">
        <v>341</v>
      </c>
      <c r="F292" s="532"/>
      <c r="G292" s="533"/>
      <c r="H292" s="534"/>
      <c r="I292" s="535"/>
      <c r="J292" s="66"/>
      <c r="K292" s="64"/>
      <c r="L292" s="67"/>
      <c r="M292" s="68"/>
      <c r="N292" s="2"/>
      <c r="V292" s="56"/>
    </row>
    <row r="293" spans="1:22" ht="13.5" thickBot="1">
      <c r="A293" s="528"/>
      <c r="B293" s="74"/>
      <c r="C293" s="74"/>
      <c r="D293" s="75"/>
      <c r="E293" s="76" t="s">
        <v>4</v>
      </c>
      <c r="F293" s="77"/>
      <c r="G293" s="536"/>
      <c r="H293" s="537"/>
      <c r="I293" s="538"/>
      <c r="J293" s="78"/>
      <c r="K293" s="79"/>
      <c r="L293" s="79"/>
      <c r="M293" s="80"/>
      <c r="N293" s="2"/>
      <c r="V293" s="56"/>
    </row>
    <row r="294" spans="1:22" ht="24" customHeight="1" thickBot="1">
      <c r="A294" s="527">
        <f>A290+1</f>
        <v>70</v>
      </c>
      <c r="B294" s="83" t="s">
        <v>336</v>
      </c>
      <c r="C294" s="83" t="s">
        <v>338</v>
      </c>
      <c r="D294" s="83" t="s">
        <v>24</v>
      </c>
      <c r="E294" s="464" t="s">
        <v>340</v>
      </c>
      <c r="F294" s="464"/>
      <c r="G294" s="464" t="s">
        <v>332</v>
      </c>
      <c r="H294" s="465"/>
      <c r="I294" s="93"/>
      <c r="J294" s="72"/>
      <c r="K294" s="72"/>
      <c r="L294" s="72"/>
      <c r="M294" s="73"/>
      <c r="N294" s="2"/>
      <c r="V294" s="56"/>
    </row>
    <row r="295" spans="1:22" ht="13.5" thickBot="1">
      <c r="A295" s="527"/>
      <c r="B295" s="58"/>
      <c r="C295" s="58"/>
      <c r="D295" s="59"/>
      <c r="E295" s="60"/>
      <c r="F295" s="61"/>
      <c r="G295" s="529"/>
      <c r="H295" s="530"/>
      <c r="I295" s="531"/>
      <c r="J295" s="62"/>
      <c r="K295" s="63"/>
      <c r="L295" s="64"/>
      <c r="M295" s="65"/>
      <c r="N295" s="2"/>
      <c r="V295" s="56">
        <f>G295</f>
        <v>0</v>
      </c>
    </row>
    <row r="296" spans="1:22" ht="23.25" thickBot="1">
      <c r="A296" s="527"/>
      <c r="B296" s="84" t="s">
        <v>337</v>
      </c>
      <c r="C296" s="84" t="s">
        <v>339</v>
      </c>
      <c r="D296" s="84" t="s">
        <v>23</v>
      </c>
      <c r="E296" s="532" t="s">
        <v>341</v>
      </c>
      <c r="F296" s="532"/>
      <c r="G296" s="533"/>
      <c r="H296" s="534"/>
      <c r="I296" s="535"/>
      <c r="J296" s="66"/>
      <c r="K296" s="64"/>
      <c r="L296" s="67"/>
      <c r="M296" s="68"/>
      <c r="N296" s="2"/>
      <c r="V296" s="56"/>
    </row>
    <row r="297" spans="1:22" ht="13.5" thickBot="1">
      <c r="A297" s="528"/>
      <c r="B297" s="74"/>
      <c r="C297" s="74"/>
      <c r="D297" s="75"/>
      <c r="E297" s="76" t="s">
        <v>4</v>
      </c>
      <c r="F297" s="77"/>
      <c r="G297" s="536"/>
      <c r="H297" s="537"/>
      <c r="I297" s="538"/>
      <c r="J297" s="78"/>
      <c r="K297" s="79"/>
      <c r="L297" s="79"/>
      <c r="M297" s="80"/>
      <c r="N297" s="2"/>
      <c r="V297" s="56"/>
    </row>
    <row r="298" spans="1:22" ht="24" customHeight="1" thickBot="1">
      <c r="A298" s="527">
        <f>A294+1</f>
        <v>71</v>
      </c>
      <c r="B298" s="83" t="s">
        <v>336</v>
      </c>
      <c r="C298" s="83" t="s">
        <v>338</v>
      </c>
      <c r="D298" s="83" t="s">
        <v>24</v>
      </c>
      <c r="E298" s="464" t="s">
        <v>340</v>
      </c>
      <c r="F298" s="464"/>
      <c r="G298" s="464" t="s">
        <v>332</v>
      </c>
      <c r="H298" s="465"/>
      <c r="I298" s="93"/>
      <c r="J298" s="72"/>
      <c r="K298" s="72"/>
      <c r="L298" s="72"/>
      <c r="M298" s="73"/>
      <c r="N298" s="2"/>
      <c r="V298" s="56"/>
    </row>
    <row r="299" spans="1:22" ht="13.5" thickBot="1">
      <c r="A299" s="527"/>
      <c r="B299" s="58"/>
      <c r="C299" s="58"/>
      <c r="D299" s="59"/>
      <c r="E299" s="60"/>
      <c r="F299" s="61"/>
      <c r="G299" s="529"/>
      <c r="H299" s="530"/>
      <c r="I299" s="531"/>
      <c r="J299" s="62"/>
      <c r="K299" s="63"/>
      <c r="L299" s="64"/>
      <c r="M299" s="65"/>
      <c r="N299" s="2"/>
      <c r="V299" s="56">
        <f>G299</f>
        <v>0</v>
      </c>
    </row>
    <row r="300" spans="1:22" ht="23.25" thickBot="1">
      <c r="A300" s="527"/>
      <c r="B300" s="84" t="s">
        <v>337</v>
      </c>
      <c r="C300" s="84" t="s">
        <v>339</v>
      </c>
      <c r="D300" s="84" t="s">
        <v>23</v>
      </c>
      <c r="E300" s="532" t="s">
        <v>341</v>
      </c>
      <c r="F300" s="532"/>
      <c r="G300" s="533"/>
      <c r="H300" s="534"/>
      <c r="I300" s="535"/>
      <c r="J300" s="66"/>
      <c r="K300" s="64"/>
      <c r="L300" s="67"/>
      <c r="M300" s="68"/>
      <c r="N300" s="2"/>
      <c r="V300" s="56"/>
    </row>
    <row r="301" spans="1:22" ht="13.5" thickBot="1">
      <c r="A301" s="528"/>
      <c r="B301" s="74"/>
      <c r="C301" s="74"/>
      <c r="D301" s="75"/>
      <c r="E301" s="76" t="s">
        <v>4</v>
      </c>
      <c r="F301" s="77"/>
      <c r="G301" s="536"/>
      <c r="H301" s="537"/>
      <c r="I301" s="538"/>
      <c r="J301" s="78"/>
      <c r="K301" s="79"/>
      <c r="L301" s="79"/>
      <c r="M301" s="80"/>
      <c r="N301" s="2"/>
      <c r="V301" s="56"/>
    </row>
    <row r="302" spans="1:22" ht="24" customHeight="1" thickBot="1">
      <c r="A302" s="527">
        <f>A298+1</f>
        <v>72</v>
      </c>
      <c r="B302" s="83" t="s">
        <v>336</v>
      </c>
      <c r="C302" s="83" t="s">
        <v>338</v>
      </c>
      <c r="D302" s="83" t="s">
        <v>24</v>
      </c>
      <c r="E302" s="464" t="s">
        <v>340</v>
      </c>
      <c r="F302" s="464"/>
      <c r="G302" s="464" t="s">
        <v>332</v>
      </c>
      <c r="H302" s="465"/>
      <c r="I302" s="93"/>
      <c r="J302" s="72"/>
      <c r="K302" s="72"/>
      <c r="L302" s="72"/>
      <c r="M302" s="73"/>
      <c r="N302" s="2"/>
      <c r="V302" s="56"/>
    </row>
    <row r="303" spans="1:22" ht="13.5" thickBot="1">
      <c r="A303" s="527"/>
      <c r="B303" s="58"/>
      <c r="C303" s="58"/>
      <c r="D303" s="59"/>
      <c r="E303" s="60"/>
      <c r="F303" s="61"/>
      <c r="G303" s="529"/>
      <c r="H303" s="530"/>
      <c r="I303" s="531"/>
      <c r="J303" s="62"/>
      <c r="K303" s="63"/>
      <c r="L303" s="64"/>
      <c r="M303" s="65"/>
      <c r="N303" s="2"/>
      <c r="V303" s="56">
        <f>G303</f>
        <v>0</v>
      </c>
    </row>
    <row r="304" spans="1:22" ht="23.25" thickBot="1">
      <c r="A304" s="527"/>
      <c r="B304" s="84" t="s">
        <v>337</v>
      </c>
      <c r="C304" s="84" t="s">
        <v>339</v>
      </c>
      <c r="D304" s="84" t="s">
        <v>23</v>
      </c>
      <c r="E304" s="532" t="s">
        <v>341</v>
      </c>
      <c r="F304" s="532"/>
      <c r="G304" s="533"/>
      <c r="H304" s="534"/>
      <c r="I304" s="535"/>
      <c r="J304" s="66"/>
      <c r="K304" s="64"/>
      <c r="L304" s="67"/>
      <c r="M304" s="68"/>
      <c r="N304" s="2"/>
      <c r="V304" s="56"/>
    </row>
    <row r="305" spans="1:22" ht="13.5" thickBot="1">
      <c r="A305" s="528"/>
      <c r="B305" s="74"/>
      <c r="C305" s="74"/>
      <c r="D305" s="75"/>
      <c r="E305" s="76" t="s">
        <v>4</v>
      </c>
      <c r="F305" s="77"/>
      <c r="G305" s="536"/>
      <c r="H305" s="537"/>
      <c r="I305" s="538"/>
      <c r="J305" s="78"/>
      <c r="K305" s="79"/>
      <c r="L305" s="79"/>
      <c r="M305" s="80"/>
      <c r="N305" s="2"/>
      <c r="V305" s="56"/>
    </row>
    <row r="306" spans="1:22" ht="24" customHeight="1" thickBot="1">
      <c r="A306" s="527">
        <f>A302+1</f>
        <v>73</v>
      </c>
      <c r="B306" s="83" t="s">
        <v>336</v>
      </c>
      <c r="C306" s="83" t="s">
        <v>338</v>
      </c>
      <c r="D306" s="83" t="s">
        <v>24</v>
      </c>
      <c r="E306" s="464" t="s">
        <v>340</v>
      </c>
      <c r="F306" s="464"/>
      <c r="G306" s="464" t="s">
        <v>332</v>
      </c>
      <c r="H306" s="465"/>
      <c r="I306" s="93"/>
      <c r="J306" s="72"/>
      <c r="K306" s="72"/>
      <c r="L306" s="72"/>
      <c r="M306" s="73"/>
      <c r="N306" s="2"/>
      <c r="V306" s="56"/>
    </row>
    <row r="307" spans="1:22" ht="13.5" thickBot="1">
      <c r="A307" s="527"/>
      <c r="B307" s="58"/>
      <c r="C307" s="58"/>
      <c r="D307" s="59"/>
      <c r="E307" s="60"/>
      <c r="F307" s="61"/>
      <c r="G307" s="529"/>
      <c r="H307" s="530"/>
      <c r="I307" s="531"/>
      <c r="J307" s="62"/>
      <c r="K307" s="63"/>
      <c r="L307" s="64"/>
      <c r="M307" s="65"/>
      <c r="N307" s="2"/>
      <c r="V307" s="56">
        <f>G307</f>
        <v>0</v>
      </c>
    </row>
    <row r="308" spans="1:22" ht="23.25" thickBot="1">
      <c r="A308" s="527"/>
      <c r="B308" s="84" t="s">
        <v>337</v>
      </c>
      <c r="C308" s="84" t="s">
        <v>339</v>
      </c>
      <c r="D308" s="84" t="s">
        <v>23</v>
      </c>
      <c r="E308" s="532" t="s">
        <v>341</v>
      </c>
      <c r="F308" s="532"/>
      <c r="G308" s="533"/>
      <c r="H308" s="534"/>
      <c r="I308" s="535"/>
      <c r="J308" s="66"/>
      <c r="K308" s="64"/>
      <c r="L308" s="67"/>
      <c r="M308" s="68"/>
      <c r="N308" s="2"/>
      <c r="V308" s="56"/>
    </row>
    <row r="309" spans="1:22" ht="13.5" thickBot="1">
      <c r="A309" s="528"/>
      <c r="B309" s="74"/>
      <c r="C309" s="74"/>
      <c r="D309" s="75"/>
      <c r="E309" s="76" t="s">
        <v>4</v>
      </c>
      <c r="F309" s="77"/>
      <c r="G309" s="536"/>
      <c r="H309" s="537"/>
      <c r="I309" s="538"/>
      <c r="J309" s="78"/>
      <c r="K309" s="79"/>
      <c r="L309" s="79"/>
      <c r="M309" s="80"/>
      <c r="N309" s="2"/>
      <c r="V309" s="56"/>
    </row>
    <row r="310" spans="1:22" ht="24" customHeight="1" thickBot="1">
      <c r="A310" s="527">
        <f>A306+1</f>
        <v>74</v>
      </c>
      <c r="B310" s="83" t="s">
        <v>336</v>
      </c>
      <c r="C310" s="83" t="s">
        <v>338</v>
      </c>
      <c r="D310" s="83" t="s">
        <v>24</v>
      </c>
      <c r="E310" s="464" t="s">
        <v>340</v>
      </c>
      <c r="F310" s="464"/>
      <c r="G310" s="464" t="s">
        <v>332</v>
      </c>
      <c r="H310" s="465"/>
      <c r="I310" s="93"/>
      <c r="J310" s="72"/>
      <c r="K310" s="72"/>
      <c r="L310" s="72"/>
      <c r="M310" s="73"/>
      <c r="N310" s="2"/>
      <c r="V310" s="56"/>
    </row>
    <row r="311" spans="1:22" ht="13.5" thickBot="1">
      <c r="A311" s="527"/>
      <c r="B311" s="58"/>
      <c r="C311" s="58"/>
      <c r="D311" s="59"/>
      <c r="E311" s="60"/>
      <c r="F311" s="61"/>
      <c r="G311" s="529"/>
      <c r="H311" s="530"/>
      <c r="I311" s="531"/>
      <c r="J311" s="62"/>
      <c r="K311" s="63"/>
      <c r="L311" s="64"/>
      <c r="M311" s="65"/>
      <c r="N311" s="2"/>
      <c r="V311" s="56">
        <f>G311</f>
        <v>0</v>
      </c>
    </row>
    <row r="312" spans="1:22" ht="23.25" thickBot="1">
      <c r="A312" s="527"/>
      <c r="B312" s="84" t="s">
        <v>337</v>
      </c>
      <c r="C312" s="84" t="s">
        <v>339</v>
      </c>
      <c r="D312" s="84" t="s">
        <v>23</v>
      </c>
      <c r="E312" s="532" t="s">
        <v>341</v>
      </c>
      <c r="F312" s="532"/>
      <c r="G312" s="533"/>
      <c r="H312" s="534"/>
      <c r="I312" s="535"/>
      <c r="J312" s="66"/>
      <c r="K312" s="64"/>
      <c r="L312" s="67"/>
      <c r="M312" s="68"/>
      <c r="N312" s="2"/>
      <c r="V312" s="56"/>
    </row>
    <row r="313" spans="1:22" ht="13.5" thickBot="1">
      <c r="A313" s="528"/>
      <c r="B313" s="74"/>
      <c r="C313" s="74"/>
      <c r="D313" s="75"/>
      <c r="E313" s="76" t="s">
        <v>4</v>
      </c>
      <c r="F313" s="77"/>
      <c r="G313" s="536"/>
      <c r="H313" s="537"/>
      <c r="I313" s="538"/>
      <c r="J313" s="78"/>
      <c r="K313" s="79"/>
      <c r="L313" s="79"/>
      <c r="M313" s="80"/>
      <c r="N313" s="2"/>
      <c r="V313" s="56"/>
    </row>
    <row r="314" spans="1:22" ht="24" customHeight="1" thickBot="1">
      <c r="A314" s="527">
        <f>A310+1</f>
        <v>75</v>
      </c>
      <c r="B314" s="83" t="s">
        <v>336</v>
      </c>
      <c r="C314" s="83" t="s">
        <v>338</v>
      </c>
      <c r="D314" s="83" t="s">
        <v>24</v>
      </c>
      <c r="E314" s="464" t="s">
        <v>340</v>
      </c>
      <c r="F314" s="464"/>
      <c r="G314" s="464" t="s">
        <v>332</v>
      </c>
      <c r="H314" s="465"/>
      <c r="I314" s="93"/>
      <c r="J314" s="72"/>
      <c r="K314" s="72"/>
      <c r="L314" s="72"/>
      <c r="M314" s="73"/>
      <c r="N314" s="2"/>
      <c r="V314" s="56"/>
    </row>
    <row r="315" spans="1:22" ht="13.5" thickBot="1">
      <c r="A315" s="527"/>
      <c r="B315" s="58"/>
      <c r="C315" s="58"/>
      <c r="D315" s="59"/>
      <c r="E315" s="60"/>
      <c r="F315" s="61"/>
      <c r="G315" s="529"/>
      <c r="H315" s="530"/>
      <c r="I315" s="531"/>
      <c r="J315" s="62"/>
      <c r="K315" s="63"/>
      <c r="L315" s="64"/>
      <c r="M315" s="65"/>
      <c r="N315" s="2"/>
      <c r="V315" s="56">
        <f>G315</f>
        <v>0</v>
      </c>
    </row>
    <row r="316" spans="1:22" ht="23.25" thickBot="1">
      <c r="A316" s="527"/>
      <c r="B316" s="84" t="s">
        <v>337</v>
      </c>
      <c r="C316" s="84" t="s">
        <v>339</v>
      </c>
      <c r="D316" s="84" t="s">
        <v>23</v>
      </c>
      <c r="E316" s="532" t="s">
        <v>341</v>
      </c>
      <c r="F316" s="532"/>
      <c r="G316" s="533"/>
      <c r="H316" s="534"/>
      <c r="I316" s="535"/>
      <c r="J316" s="66"/>
      <c r="K316" s="64"/>
      <c r="L316" s="67"/>
      <c r="M316" s="68"/>
      <c r="N316" s="2"/>
      <c r="V316" s="56"/>
    </row>
    <row r="317" spans="1:22" ht="13.5" thickBot="1">
      <c r="A317" s="528"/>
      <c r="B317" s="74"/>
      <c r="C317" s="74"/>
      <c r="D317" s="75"/>
      <c r="E317" s="76" t="s">
        <v>4</v>
      </c>
      <c r="F317" s="77"/>
      <c r="G317" s="536"/>
      <c r="H317" s="537"/>
      <c r="I317" s="538"/>
      <c r="J317" s="78"/>
      <c r="K317" s="79"/>
      <c r="L317" s="79"/>
      <c r="M317" s="80"/>
      <c r="N317" s="2"/>
      <c r="V317" s="56"/>
    </row>
    <row r="318" spans="1:22" ht="24" customHeight="1" thickBot="1">
      <c r="A318" s="527">
        <f>A314+1</f>
        <v>76</v>
      </c>
      <c r="B318" s="83" t="s">
        <v>336</v>
      </c>
      <c r="C318" s="83" t="s">
        <v>338</v>
      </c>
      <c r="D318" s="83" t="s">
        <v>24</v>
      </c>
      <c r="E318" s="464" t="s">
        <v>340</v>
      </c>
      <c r="F318" s="464"/>
      <c r="G318" s="464" t="s">
        <v>332</v>
      </c>
      <c r="H318" s="465"/>
      <c r="I318" s="93"/>
      <c r="J318" s="72"/>
      <c r="K318" s="72"/>
      <c r="L318" s="72"/>
      <c r="M318" s="73"/>
      <c r="N318" s="2"/>
      <c r="V318" s="56"/>
    </row>
    <row r="319" spans="1:22" ht="13.5" thickBot="1">
      <c r="A319" s="527"/>
      <c r="B319" s="58"/>
      <c r="C319" s="58"/>
      <c r="D319" s="59"/>
      <c r="E319" s="60"/>
      <c r="F319" s="61"/>
      <c r="G319" s="529"/>
      <c r="H319" s="530"/>
      <c r="I319" s="531"/>
      <c r="J319" s="62"/>
      <c r="K319" s="63"/>
      <c r="L319" s="64"/>
      <c r="M319" s="65"/>
      <c r="N319" s="2"/>
      <c r="V319" s="56">
        <f>G319</f>
        <v>0</v>
      </c>
    </row>
    <row r="320" spans="1:22" ht="23.25" thickBot="1">
      <c r="A320" s="527"/>
      <c r="B320" s="84" t="s">
        <v>337</v>
      </c>
      <c r="C320" s="84" t="s">
        <v>339</v>
      </c>
      <c r="D320" s="84" t="s">
        <v>23</v>
      </c>
      <c r="E320" s="532" t="s">
        <v>341</v>
      </c>
      <c r="F320" s="532"/>
      <c r="G320" s="533"/>
      <c r="H320" s="534"/>
      <c r="I320" s="535"/>
      <c r="J320" s="66"/>
      <c r="K320" s="64"/>
      <c r="L320" s="67"/>
      <c r="M320" s="68"/>
      <c r="N320" s="2"/>
      <c r="V320" s="56"/>
    </row>
    <row r="321" spans="1:22" ht="13.5" thickBot="1">
      <c r="A321" s="528"/>
      <c r="B321" s="74"/>
      <c r="C321" s="74"/>
      <c r="D321" s="75"/>
      <c r="E321" s="76" t="s">
        <v>4</v>
      </c>
      <c r="F321" s="77"/>
      <c r="G321" s="536"/>
      <c r="H321" s="537"/>
      <c r="I321" s="538"/>
      <c r="J321" s="78"/>
      <c r="K321" s="79"/>
      <c r="L321" s="79"/>
      <c r="M321" s="80"/>
      <c r="N321" s="2"/>
      <c r="V321" s="56"/>
    </row>
    <row r="322" spans="1:22" ht="24" customHeight="1" thickBot="1">
      <c r="A322" s="527">
        <f>A318+1</f>
        <v>77</v>
      </c>
      <c r="B322" s="83" t="s">
        <v>336</v>
      </c>
      <c r="C322" s="83" t="s">
        <v>338</v>
      </c>
      <c r="D322" s="83" t="s">
        <v>24</v>
      </c>
      <c r="E322" s="464" t="s">
        <v>340</v>
      </c>
      <c r="F322" s="464"/>
      <c r="G322" s="464" t="s">
        <v>332</v>
      </c>
      <c r="H322" s="465"/>
      <c r="I322" s="93"/>
      <c r="J322" s="72"/>
      <c r="K322" s="72"/>
      <c r="L322" s="72"/>
      <c r="M322" s="73"/>
      <c r="N322" s="2"/>
      <c r="V322" s="56"/>
    </row>
    <row r="323" spans="1:22" ht="13.5" thickBot="1">
      <c r="A323" s="527"/>
      <c r="B323" s="58"/>
      <c r="C323" s="58"/>
      <c r="D323" s="59"/>
      <c r="E323" s="60"/>
      <c r="F323" s="61"/>
      <c r="G323" s="529"/>
      <c r="H323" s="530"/>
      <c r="I323" s="531"/>
      <c r="J323" s="62"/>
      <c r="K323" s="63"/>
      <c r="L323" s="64"/>
      <c r="M323" s="65"/>
      <c r="N323" s="2"/>
      <c r="V323" s="56">
        <f>G323</f>
        <v>0</v>
      </c>
    </row>
    <row r="324" spans="1:22" ht="23.25" thickBot="1">
      <c r="A324" s="527"/>
      <c r="B324" s="84" t="s">
        <v>337</v>
      </c>
      <c r="C324" s="84" t="s">
        <v>339</v>
      </c>
      <c r="D324" s="84" t="s">
        <v>23</v>
      </c>
      <c r="E324" s="532" t="s">
        <v>341</v>
      </c>
      <c r="F324" s="532"/>
      <c r="G324" s="533"/>
      <c r="H324" s="534"/>
      <c r="I324" s="535"/>
      <c r="J324" s="66"/>
      <c r="K324" s="64"/>
      <c r="L324" s="67"/>
      <c r="M324" s="68"/>
      <c r="N324" s="2"/>
      <c r="V324" s="56"/>
    </row>
    <row r="325" spans="1:22" ht="13.5" thickBot="1">
      <c r="A325" s="528"/>
      <c r="B325" s="74"/>
      <c r="C325" s="74"/>
      <c r="D325" s="75"/>
      <c r="E325" s="76" t="s">
        <v>4</v>
      </c>
      <c r="F325" s="77"/>
      <c r="G325" s="536"/>
      <c r="H325" s="537"/>
      <c r="I325" s="538"/>
      <c r="J325" s="78"/>
      <c r="K325" s="79"/>
      <c r="L325" s="79"/>
      <c r="M325" s="80"/>
      <c r="N325" s="2"/>
      <c r="V325" s="56"/>
    </row>
    <row r="326" spans="1:22" ht="24" customHeight="1" thickBot="1">
      <c r="A326" s="527">
        <f>A322+1</f>
        <v>78</v>
      </c>
      <c r="B326" s="83" t="s">
        <v>336</v>
      </c>
      <c r="C326" s="83" t="s">
        <v>338</v>
      </c>
      <c r="D326" s="83" t="s">
        <v>24</v>
      </c>
      <c r="E326" s="464" t="s">
        <v>340</v>
      </c>
      <c r="F326" s="464"/>
      <c r="G326" s="464" t="s">
        <v>332</v>
      </c>
      <c r="H326" s="465"/>
      <c r="I326" s="93"/>
      <c r="J326" s="72"/>
      <c r="K326" s="72"/>
      <c r="L326" s="72"/>
      <c r="M326" s="73"/>
      <c r="N326" s="2"/>
      <c r="V326" s="56"/>
    </row>
    <row r="327" spans="1:22" ht="13.5" thickBot="1">
      <c r="A327" s="527"/>
      <c r="B327" s="58"/>
      <c r="C327" s="58"/>
      <c r="D327" s="59"/>
      <c r="E327" s="60"/>
      <c r="F327" s="61"/>
      <c r="G327" s="529"/>
      <c r="H327" s="530"/>
      <c r="I327" s="531"/>
      <c r="J327" s="62"/>
      <c r="K327" s="63"/>
      <c r="L327" s="64"/>
      <c r="M327" s="65"/>
      <c r="N327" s="2"/>
      <c r="V327" s="56">
        <f>G327</f>
        <v>0</v>
      </c>
    </row>
    <row r="328" spans="1:22" ht="23.25" thickBot="1">
      <c r="A328" s="527"/>
      <c r="B328" s="84" t="s">
        <v>337</v>
      </c>
      <c r="C328" s="84" t="s">
        <v>339</v>
      </c>
      <c r="D328" s="84" t="s">
        <v>23</v>
      </c>
      <c r="E328" s="532" t="s">
        <v>341</v>
      </c>
      <c r="F328" s="532"/>
      <c r="G328" s="533"/>
      <c r="H328" s="534"/>
      <c r="I328" s="535"/>
      <c r="J328" s="66"/>
      <c r="K328" s="64"/>
      <c r="L328" s="67"/>
      <c r="M328" s="68"/>
      <c r="N328" s="2"/>
      <c r="V328" s="56"/>
    </row>
    <row r="329" spans="1:22" ht="13.5" thickBot="1">
      <c r="A329" s="528"/>
      <c r="B329" s="74"/>
      <c r="C329" s="74"/>
      <c r="D329" s="75"/>
      <c r="E329" s="76" t="s">
        <v>4</v>
      </c>
      <c r="F329" s="77"/>
      <c r="G329" s="536"/>
      <c r="H329" s="537"/>
      <c r="I329" s="538"/>
      <c r="J329" s="78"/>
      <c r="K329" s="79"/>
      <c r="L329" s="79"/>
      <c r="M329" s="80"/>
      <c r="N329" s="2"/>
      <c r="V329" s="56"/>
    </row>
    <row r="330" spans="1:22" ht="24" customHeight="1" thickBot="1">
      <c r="A330" s="527">
        <f>A326+1</f>
        <v>79</v>
      </c>
      <c r="B330" s="83" t="s">
        <v>336</v>
      </c>
      <c r="C330" s="83" t="s">
        <v>338</v>
      </c>
      <c r="D330" s="83" t="s">
        <v>24</v>
      </c>
      <c r="E330" s="464" t="s">
        <v>340</v>
      </c>
      <c r="F330" s="464"/>
      <c r="G330" s="464" t="s">
        <v>332</v>
      </c>
      <c r="H330" s="465"/>
      <c r="I330" s="93"/>
      <c r="J330" s="72"/>
      <c r="K330" s="72"/>
      <c r="L330" s="72"/>
      <c r="M330" s="73"/>
      <c r="N330" s="2"/>
      <c r="V330" s="56"/>
    </row>
    <row r="331" spans="1:22" ht="13.5" thickBot="1">
      <c r="A331" s="527"/>
      <c r="B331" s="58"/>
      <c r="C331" s="58"/>
      <c r="D331" s="59"/>
      <c r="E331" s="60"/>
      <c r="F331" s="61"/>
      <c r="G331" s="529"/>
      <c r="H331" s="530"/>
      <c r="I331" s="531"/>
      <c r="J331" s="62"/>
      <c r="K331" s="63"/>
      <c r="L331" s="64"/>
      <c r="M331" s="65"/>
      <c r="N331" s="2"/>
      <c r="V331" s="56">
        <f>G331</f>
        <v>0</v>
      </c>
    </row>
    <row r="332" spans="1:22" ht="23.25" thickBot="1">
      <c r="A332" s="527"/>
      <c r="B332" s="84" t="s">
        <v>337</v>
      </c>
      <c r="C332" s="84" t="s">
        <v>339</v>
      </c>
      <c r="D332" s="84" t="s">
        <v>23</v>
      </c>
      <c r="E332" s="532" t="s">
        <v>341</v>
      </c>
      <c r="F332" s="532"/>
      <c r="G332" s="533"/>
      <c r="H332" s="534"/>
      <c r="I332" s="535"/>
      <c r="J332" s="66"/>
      <c r="K332" s="64"/>
      <c r="L332" s="67"/>
      <c r="M332" s="68"/>
      <c r="N332" s="2"/>
      <c r="V332" s="56"/>
    </row>
    <row r="333" spans="1:22" ht="13.5" thickBot="1">
      <c r="A333" s="528"/>
      <c r="B333" s="74"/>
      <c r="C333" s="74"/>
      <c r="D333" s="75"/>
      <c r="E333" s="76" t="s">
        <v>4</v>
      </c>
      <c r="F333" s="77"/>
      <c r="G333" s="536"/>
      <c r="H333" s="537"/>
      <c r="I333" s="538"/>
      <c r="J333" s="78"/>
      <c r="K333" s="79"/>
      <c r="L333" s="79"/>
      <c r="M333" s="80"/>
      <c r="N333" s="2"/>
      <c r="V333" s="56"/>
    </row>
    <row r="334" spans="1:22" ht="24" customHeight="1" thickBot="1">
      <c r="A334" s="527">
        <f>A330+1</f>
        <v>80</v>
      </c>
      <c r="B334" s="83" t="s">
        <v>336</v>
      </c>
      <c r="C334" s="83" t="s">
        <v>338</v>
      </c>
      <c r="D334" s="83" t="s">
        <v>24</v>
      </c>
      <c r="E334" s="464" t="s">
        <v>340</v>
      </c>
      <c r="F334" s="464"/>
      <c r="G334" s="464" t="s">
        <v>332</v>
      </c>
      <c r="H334" s="465"/>
      <c r="I334" s="93"/>
      <c r="J334" s="72"/>
      <c r="K334" s="72"/>
      <c r="L334" s="72"/>
      <c r="M334" s="73"/>
      <c r="N334" s="2"/>
      <c r="V334" s="56"/>
    </row>
    <row r="335" spans="1:22" ht="13.5" thickBot="1">
      <c r="A335" s="527"/>
      <c r="B335" s="58"/>
      <c r="C335" s="58"/>
      <c r="D335" s="59"/>
      <c r="E335" s="60"/>
      <c r="F335" s="61"/>
      <c r="G335" s="529"/>
      <c r="H335" s="530"/>
      <c r="I335" s="531"/>
      <c r="J335" s="62"/>
      <c r="K335" s="63"/>
      <c r="L335" s="64"/>
      <c r="M335" s="65"/>
      <c r="N335" s="2"/>
      <c r="V335" s="56">
        <f>G335</f>
        <v>0</v>
      </c>
    </row>
    <row r="336" spans="1:22" ht="23.25" thickBot="1">
      <c r="A336" s="527"/>
      <c r="B336" s="84" t="s">
        <v>337</v>
      </c>
      <c r="C336" s="84" t="s">
        <v>339</v>
      </c>
      <c r="D336" s="84" t="s">
        <v>23</v>
      </c>
      <c r="E336" s="532" t="s">
        <v>341</v>
      </c>
      <c r="F336" s="532"/>
      <c r="G336" s="533"/>
      <c r="H336" s="534"/>
      <c r="I336" s="535"/>
      <c r="J336" s="66"/>
      <c r="K336" s="64"/>
      <c r="L336" s="67"/>
      <c r="M336" s="68"/>
      <c r="N336" s="2"/>
      <c r="V336" s="56"/>
    </row>
    <row r="337" spans="1:22" ht="13.5" thickBot="1">
      <c r="A337" s="528"/>
      <c r="B337" s="74"/>
      <c r="C337" s="74"/>
      <c r="D337" s="75"/>
      <c r="E337" s="76" t="s">
        <v>4</v>
      </c>
      <c r="F337" s="77"/>
      <c r="G337" s="536"/>
      <c r="H337" s="537"/>
      <c r="I337" s="538"/>
      <c r="J337" s="78"/>
      <c r="K337" s="79"/>
      <c r="L337" s="79"/>
      <c r="M337" s="80"/>
      <c r="N337" s="2"/>
      <c r="V337" s="56"/>
    </row>
    <row r="338" spans="1:22" ht="24" customHeight="1" thickBot="1">
      <c r="A338" s="527">
        <f>A334+1</f>
        <v>81</v>
      </c>
      <c r="B338" s="83" t="s">
        <v>336</v>
      </c>
      <c r="C338" s="83" t="s">
        <v>338</v>
      </c>
      <c r="D338" s="83" t="s">
        <v>24</v>
      </c>
      <c r="E338" s="464" t="s">
        <v>340</v>
      </c>
      <c r="F338" s="464"/>
      <c r="G338" s="464" t="s">
        <v>332</v>
      </c>
      <c r="H338" s="465"/>
      <c r="I338" s="93"/>
      <c r="J338" s="72"/>
      <c r="K338" s="72"/>
      <c r="L338" s="72"/>
      <c r="M338" s="73"/>
      <c r="N338" s="2"/>
      <c r="V338" s="56"/>
    </row>
    <row r="339" spans="1:22" ht="13.5" thickBot="1">
      <c r="A339" s="527"/>
      <c r="B339" s="58"/>
      <c r="C339" s="58"/>
      <c r="D339" s="59"/>
      <c r="E339" s="60"/>
      <c r="F339" s="61"/>
      <c r="G339" s="529"/>
      <c r="H339" s="530"/>
      <c r="I339" s="531"/>
      <c r="J339" s="62"/>
      <c r="K339" s="63"/>
      <c r="L339" s="64"/>
      <c r="M339" s="65"/>
      <c r="N339" s="2"/>
      <c r="V339" s="56">
        <f>G339</f>
        <v>0</v>
      </c>
    </row>
    <row r="340" spans="1:22" ht="23.25" thickBot="1">
      <c r="A340" s="527"/>
      <c r="B340" s="84" t="s">
        <v>337</v>
      </c>
      <c r="C340" s="84" t="s">
        <v>339</v>
      </c>
      <c r="D340" s="84" t="s">
        <v>23</v>
      </c>
      <c r="E340" s="532" t="s">
        <v>341</v>
      </c>
      <c r="F340" s="532"/>
      <c r="G340" s="533"/>
      <c r="H340" s="534"/>
      <c r="I340" s="535"/>
      <c r="J340" s="66"/>
      <c r="K340" s="64"/>
      <c r="L340" s="67"/>
      <c r="M340" s="68"/>
      <c r="N340" s="2"/>
      <c r="V340" s="56"/>
    </row>
    <row r="341" spans="1:22" ht="13.5" thickBot="1">
      <c r="A341" s="528"/>
      <c r="B341" s="74"/>
      <c r="C341" s="74"/>
      <c r="D341" s="75"/>
      <c r="E341" s="76" t="s">
        <v>4</v>
      </c>
      <c r="F341" s="77"/>
      <c r="G341" s="536"/>
      <c r="H341" s="537"/>
      <c r="I341" s="538"/>
      <c r="J341" s="78"/>
      <c r="K341" s="79"/>
      <c r="L341" s="79"/>
      <c r="M341" s="80"/>
      <c r="N341" s="2"/>
      <c r="V341" s="56"/>
    </row>
    <row r="342" spans="1:22" ht="24" customHeight="1" thickBot="1">
      <c r="A342" s="527">
        <f>A338+1</f>
        <v>82</v>
      </c>
      <c r="B342" s="83" t="s">
        <v>336</v>
      </c>
      <c r="C342" s="83" t="s">
        <v>338</v>
      </c>
      <c r="D342" s="83" t="s">
        <v>24</v>
      </c>
      <c r="E342" s="464" t="s">
        <v>340</v>
      </c>
      <c r="F342" s="464"/>
      <c r="G342" s="464" t="s">
        <v>332</v>
      </c>
      <c r="H342" s="465"/>
      <c r="I342" s="93"/>
      <c r="J342" s="72"/>
      <c r="K342" s="72"/>
      <c r="L342" s="72"/>
      <c r="M342" s="73"/>
      <c r="N342" s="2"/>
      <c r="V342" s="56"/>
    </row>
    <row r="343" spans="1:22" ht="13.5" thickBot="1">
      <c r="A343" s="527"/>
      <c r="B343" s="58"/>
      <c r="C343" s="58"/>
      <c r="D343" s="59"/>
      <c r="E343" s="60"/>
      <c r="F343" s="61"/>
      <c r="G343" s="529"/>
      <c r="H343" s="530"/>
      <c r="I343" s="531"/>
      <c r="J343" s="62"/>
      <c r="K343" s="63"/>
      <c r="L343" s="64"/>
      <c r="M343" s="65"/>
      <c r="N343" s="2"/>
      <c r="V343" s="56">
        <f>G343</f>
        <v>0</v>
      </c>
    </row>
    <row r="344" spans="1:22" ht="23.25" thickBot="1">
      <c r="A344" s="527"/>
      <c r="B344" s="84" t="s">
        <v>337</v>
      </c>
      <c r="C344" s="84" t="s">
        <v>339</v>
      </c>
      <c r="D344" s="84" t="s">
        <v>23</v>
      </c>
      <c r="E344" s="532" t="s">
        <v>341</v>
      </c>
      <c r="F344" s="532"/>
      <c r="G344" s="533"/>
      <c r="H344" s="534"/>
      <c r="I344" s="535"/>
      <c r="J344" s="66"/>
      <c r="K344" s="64"/>
      <c r="L344" s="67"/>
      <c r="M344" s="68"/>
      <c r="N344" s="2"/>
      <c r="V344" s="56"/>
    </row>
    <row r="345" spans="1:22" ht="13.5" thickBot="1">
      <c r="A345" s="528"/>
      <c r="B345" s="74"/>
      <c r="C345" s="74"/>
      <c r="D345" s="75"/>
      <c r="E345" s="76" t="s">
        <v>4</v>
      </c>
      <c r="F345" s="77"/>
      <c r="G345" s="536"/>
      <c r="H345" s="537"/>
      <c r="I345" s="538"/>
      <c r="J345" s="78"/>
      <c r="K345" s="79"/>
      <c r="L345" s="79"/>
      <c r="M345" s="80"/>
      <c r="N345" s="2"/>
      <c r="V345" s="56"/>
    </row>
    <row r="346" spans="1:22" ht="24" customHeight="1" thickBot="1">
      <c r="A346" s="527">
        <f>A342+1</f>
        <v>83</v>
      </c>
      <c r="B346" s="83" t="s">
        <v>336</v>
      </c>
      <c r="C346" s="83" t="s">
        <v>338</v>
      </c>
      <c r="D346" s="83" t="s">
        <v>24</v>
      </c>
      <c r="E346" s="464" t="s">
        <v>340</v>
      </c>
      <c r="F346" s="464"/>
      <c r="G346" s="464" t="s">
        <v>332</v>
      </c>
      <c r="H346" s="465"/>
      <c r="I346" s="93"/>
      <c r="J346" s="72"/>
      <c r="K346" s="72"/>
      <c r="L346" s="72"/>
      <c r="M346" s="73"/>
      <c r="N346" s="2"/>
      <c r="V346" s="56"/>
    </row>
    <row r="347" spans="1:22" ht="13.5" thickBot="1">
      <c r="A347" s="527"/>
      <c r="B347" s="58"/>
      <c r="C347" s="58"/>
      <c r="D347" s="59"/>
      <c r="E347" s="60"/>
      <c r="F347" s="61"/>
      <c r="G347" s="529"/>
      <c r="H347" s="530"/>
      <c r="I347" s="531"/>
      <c r="J347" s="62"/>
      <c r="K347" s="63"/>
      <c r="L347" s="64"/>
      <c r="M347" s="65"/>
      <c r="N347" s="2"/>
      <c r="V347" s="56">
        <f>G347</f>
        <v>0</v>
      </c>
    </row>
    <row r="348" spans="1:22" ht="23.25" thickBot="1">
      <c r="A348" s="527"/>
      <c r="B348" s="84" t="s">
        <v>337</v>
      </c>
      <c r="C348" s="84" t="s">
        <v>339</v>
      </c>
      <c r="D348" s="84" t="s">
        <v>23</v>
      </c>
      <c r="E348" s="532" t="s">
        <v>341</v>
      </c>
      <c r="F348" s="532"/>
      <c r="G348" s="533"/>
      <c r="H348" s="534"/>
      <c r="I348" s="535"/>
      <c r="J348" s="66"/>
      <c r="K348" s="64"/>
      <c r="L348" s="67"/>
      <c r="M348" s="68"/>
      <c r="N348" s="2"/>
      <c r="V348" s="56"/>
    </row>
    <row r="349" spans="1:22" ht="13.5" thickBot="1">
      <c r="A349" s="528"/>
      <c r="B349" s="74"/>
      <c r="C349" s="74"/>
      <c r="D349" s="75"/>
      <c r="E349" s="76" t="s">
        <v>4</v>
      </c>
      <c r="F349" s="77"/>
      <c r="G349" s="536"/>
      <c r="H349" s="537"/>
      <c r="I349" s="538"/>
      <c r="J349" s="78"/>
      <c r="K349" s="79"/>
      <c r="L349" s="79"/>
      <c r="M349" s="80"/>
      <c r="N349" s="2"/>
      <c r="V349" s="56"/>
    </row>
    <row r="350" spans="1:22" ht="24" customHeight="1" thickBot="1">
      <c r="A350" s="527">
        <f>A346+1</f>
        <v>84</v>
      </c>
      <c r="B350" s="83" t="s">
        <v>336</v>
      </c>
      <c r="C350" s="83" t="s">
        <v>338</v>
      </c>
      <c r="D350" s="83" t="s">
        <v>24</v>
      </c>
      <c r="E350" s="464" t="s">
        <v>340</v>
      </c>
      <c r="F350" s="464"/>
      <c r="G350" s="464" t="s">
        <v>332</v>
      </c>
      <c r="H350" s="465"/>
      <c r="I350" s="93"/>
      <c r="J350" s="72"/>
      <c r="K350" s="72"/>
      <c r="L350" s="72"/>
      <c r="M350" s="73"/>
      <c r="N350" s="2"/>
      <c r="V350" s="56"/>
    </row>
    <row r="351" spans="1:22" ht="13.5" thickBot="1">
      <c r="A351" s="527"/>
      <c r="B351" s="58"/>
      <c r="C351" s="58"/>
      <c r="D351" s="59"/>
      <c r="E351" s="60"/>
      <c r="F351" s="61"/>
      <c r="G351" s="529"/>
      <c r="H351" s="530"/>
      <c r="I351" s="531"/>
      <c r="J351" s="62"/>
      <c r="K351" s="63"/>
      <c r="L351" s="64"/>
      <c r="M351" s="65"/>
      <c r="N351" s="2"/>
      <c r="V351" s="56">
        <f>G351</f>
        <v>0</v>
      </c>
    </row>
    <row r="352" spans="1:22" ht="23.25" thickBot="1">
      <c r="A352" s="527"/>
      <c r="B352" s="84" t="s">
        <v>337</v>
      </c>
      <c r="C352" s="84" t="s">
        <v>339</v>
      </c>
      <c r="D352" s="84" t="s">
        <v>23</v>
      </c>
      <c r="E352" s="532" t="s">
        <v>341</v>
      </c>
      <c r="F352" s="532"/>
      <c r="G352" s="533"/>
      <c r="H352" s="534"/>
      <c r="I352" s="535"/>
      <c r="J352" s="66"/>
      <c r="K352" s="64"/>
      <c r="L352" s="67"/>
      <c r="M352" s="68"/>
      <c r="N352" s="2"/>
      <c r="V352" s="56"/>
    </row>
    <row r="353" spans="1:22" ht="13.5" thickBot="1">
      <c r="A353" s="528"/>
      <c r="B353" s="74"/>
      <c r="C353" s="74"/>
      <c r="D353" s="75"/>
      <c r="E353" s="76" t="s">
        <v>4</v>
      </c>
      <c r="F353" s="77"/>
      <c r="G353" s="536"/>
      <c r="H353" s="537"/>
      <c r="I353" s="538"/>
      <c r="J353" s="78"/>
      <c r="K353" s="79"/>
      <c r="L353" s="79"/>
      <c r="M353" s="80"/>
      <c r="N353" s="2"/>
      <c r="V353" s="56"/>
    </row>
    <row r="354" spans="1:22" ht="24" customHeight="1" thickBot="1">
      <c r="A354" s="527">
        <f>A350+1</f>
        <v>85</v>
      </c>
      <c r="B354" s="83" t="s">
        <v>336</v>
      </c>
      <c r="C354" s="83" t="s">
        <v>338</v>
      </c>
      <c r="D354" s="83" t="s">
        <v>24</v>
      </c>
      <c r="E354" s="464" t="s">
        <v>340</v>
      </c>
      <c r="F354" s="464"/>
      <c r="G354" s="464" t="s">
        <v>332</v>
      </c>
      <c r="H354" s="465"/>
      <c r="I354" s="93"/>
      <c r="J354" s="72"/>
      <c r="K354" s="72"/>
      <c r="L354" s="72"/>
      <c r="M354" s="73"/>
      <c r="N354" s="2"/>
      <c r="V354" s="56"/>
    </row>
    <row r="355" spans="1:22" ht="13.5" thickBot="1">
      <c r="A355" s="527"/>
      <c r="B355" s="58"/>
      <c r="C355" s="58"/>
      <c r="D355" s="59"/>
      <c r="E355" s="60"/>
      <c r="F355" s="61"/>
      <c r="G355" s="529"/>
      <c r="H355" s="530"/>
      <c r="I355" s="531"/>
      <c r="J355" s="62"/>
      <c r="K355" s="63"/>
      <c r="L355" s="64"/>
      <c r="M355" s="65"/>
      <c r="N355" s="2"/>
      <c r="V355" s="56">
        <f>G355</f>
        <v>0</v>
      </c>
    </row>
    <row r="356" spans="1:22" ht="23.25" thickBot="1">
      <c r="A356" s="527"/>
      <c r="B356" s="84" t="s">
        <v>337</v>
      </c>
      <c r="C356" s="84" t="s">
        <v>339</v>
      </c>
      <c r="D356" s="84" t="s">
        <v>23</v>
      </c>
      <c r="E356" s="532" t="s">
        <v>341</v>
      </c>
      <c r="F356" s="532"/>
      <c r="G356" s="533"/>
      <c r="H356" s="534"/>
      <c r="I356" s="535"/>
      <c r="J356" s="66"/>
      <c r="K356" s="64"/>
      <c r="L356" s="67"/>
      <c r="M356" s="68"/>
      <c r="N356" s="2"/>
      <c r="V356" s="56"/>
    </row>
    <row r="357" spans="1:22" ht="13.5" thickBot="1">
      <c r="A357" s="528"/>
      <c r="B357" s="74"/>
      <c r="C357" s="74"/>
      <c r="D357" s="75"/>
      <c r="E357" s="76" t="s">
        <v>4</v>
      </c>
      <c r="F357" s="77"/>
      <c r="G357" s="536"/>
      <c r="H357" s="537"/>
      <c r="I357" s="538"/>
      <c r="J357" s="78"/>
      <c r="K357" s="79"/>
      <c r="L357" s="79"/>
      <c r="M357" s="80"/>
      <c r="N357" s="2"/>
      <c r="V357" s="56"/>
    </row>
    <row r="358" spans="1:22" ht="24" customHeight="1" thickBot="1">
      <c r="A358" s="527">
        <f>A354+1</f>
        <v>86</v>
      </c>
      <c r="B358" s="83" t="s">
        <v>336</v>
      </c>
      <c r="C358" s="83" t="s">
        <v>338</v>
      </c>
      <c r="D358" s="83" t="s">
        <v>24</v>
      </c>
      <c r="E358" s="464" t="s">
        <v>340</v>
      </c>
      <c r="F358" s="464"/>
      <c r="G358" s="464" t="s">
        <v>332</v>
      </c>
      <c r="H358" s="465"/>
      <c r="I358" s="93"/>
      <c r="J358" s="72"/>
      <c r="K358" s="72"/>
      <c r="L358" s="72"/>
      <c r="M358" s="73"/>
      <c r="N358" s="2"/>
      <c r="V358" s="56"/>
    </row>
    <row r="359" spans="1:22" ht="13.5" thickBot="1">
      <c r="A359" s="527"/>
      <c r="B359" s="58"/>
      <c r="C359" s="58"/>
      <c r="D359" s="59"/>
      <c r="E359" s="60"/>
      <c r="F359" s="61"/>
      <c r="G359" s="529"/>
      <c r="H359" s="530"/>
      <c r="I359" s="531"/>
      <c r="J359" s="62"/>
      <c r="K359" s="63"/>
      <c r="L359" s="64"/>
      <c r="M359" s="65"/>
      <c r="N359" s="2"/>
      <c r="V359" s="56">
        <f>G359</f>
        <v>0</v>
      </c>
    </row>
    <row r="360" spans="1:22" ht="23.25" thickBot="1">
      <c r="A360" s="527"/>
      <c r="B360" s="84" t="s">
        <v>337</v>
      </c>
      <c r="C360" s="84" t="s">
        <v>339</v>
      </c>
      <c r="D360" s="84" t="s">
        <v>23</v>
      </c>
      <c r="E360" s="532" t="s">
        <v>341</v>
      </c>
      <c r="F360" s="532"/>
      <c r="G360" s="533"/>
      <c r="H360" s="534"/>
      <c r="I360" s="535"/>
      <c r="J360" s="66"/>
      <c r="K360" s="64"/>
      <c r="L360" s="67"/>
      <c r="M360" s="68"/>
      <c r="N360" s="2"/>
      <c r="V360" s="56"/>
    </row>
    <row r="361" spans="1:22" ht="13.5" thickBot="1">
      <c r="A361" s="528"/>
      <c r="B361" s="74"/>
      <c r="C361" s="74"/>
      <c r="D361" s="75"/>
      <c r="E361" s="76" t="s">
        <v>4</v>
      </c>
      <c r="F361" s="77"/>
      <c r="G361" s="536"/>
      <c r="H361" s="537"/>
      <c r="I361" s="538"/>
      <c r="J361" s="78"/>
      <c r="K361" s="79"/>
      <c r="L361" s="79"/>
      <c r="M361" s="80"/>
      <c r="N361" s="2"/>
      <c r="V361" s="56"/>
    </row>
    <row r="362" spans="1:22" ht="24" customHeight="1" thickBot="1">
      <c r="A362" s="527">
        <f>A358+1</f>
        <v>87</v>
      </c>
      <c r="B362" s="83" t="s">
        <v>336</v>
      </c>
      <c r="C362" s="83" t="s">
        <v>338</v>
      </c>
      <c r="D362" s="83" t="s">
        <v>24</v>
      </c>
      <c r="E362" s="464" t="s">
        <v>340</v>
      </c>
      <c r="F362" s="464"/>
      <c r="G362" s="464" t="s">
        <v>332</v>
      </c>
      <c r="H362" s="465"/>
      <c r="I362" s="93"/>
      <c r="J362" s="72"/>
      <c r="K362" s="72"/>
      <c r="L362" s="72"/>
      <c r="M362" s="73"/>
      <c r="N362" s="2"/>
      <c r="V362" s="56"/>
    </row>
    <row r="363" spans="1:22" ht="13.5" thickBot="1">
      <c r="A363" s="527"/>
      <c r="B363" s="58"/>
      <c r="C363" s="58"/>
      <c r="D363" s="59"/>
      <c r="E363" s="60"/>
      <c r="F363" s="61"/>
      <c r="G363" s="529"/>
      <c r="H363" s="530"/>
      <c r="I363" s="531"/>
      <c r="J363" s="62"/>
      <c r="K363" s="63"/>
      <c r="L363" s="64"/>
      <c r="M363" s="65"/>
      <c r="N363" s="2"/>
      <c r="V363" s="56">
        <f>G363</f>
        <v>0</v>
      </c>
    </row>
    <row r="364" spans="1:22" ht="23.25" thickBot="1">
      <c r="A364" s="527"/>
      <c r="B364" s="84" t="s">
        <v>337</v>
      </c>
      <c r="C364" s="84" t="s">
        <v>339</v>
      </c>
      <c r="D364" s="84" t="s">
        <v>23</v>
      </c>
      <c r="E364" s="532" t="s">
        <v>341</v>
      </c>
      <c r="F364" s="532"/>
      <c r="G364" s="533"/>
      <c r="H364" s="534"/>
      <c r="I364" s="535"/>
      <c r="J364" s="66"/>
      <c r="K364" s="64"/>
      <c r="L364" s="67"/>
      <c r="M364" s="68"/>
      <c r="N364" s="2"/>
      <c r="V364" s="56"/>
    </row>
    <row r="365" spans="1:22" ht="13.5" thickBot="1">
      <c r="A365" s="528"/>
      <c r="B365" s="74"/>
      <c r="C365" s="74"/>
      <c r="D365" s="75"/>
      <c r="E365" s="76" t="s">
        <v>4</v>
      </c>
      <c r="F365" s="77"/>
      <c r="G365" s="536"/>
      <c r="H365" s="537"/>
      <c r="I365" s="538"/>
      <c r="J365" s="78"/>
      <c r="K365" s="79"/>
      <c r="L365" s="79"/>
      <c r="M365" s="80"/>
      <c r="N365" s="2"/>
      <c r="V365" s="56"/>
    </row>
    <row r="366" spans="1:22" ht="24" customHeight="1" thickBot="1">
      <c r="A366" s="527">
        <f>A362+1</f>
        <v>88</v>
      </c>
      <c r="B366" s="83" t="s">
        <v>336</v>
      </c>
      <c r="C366" s="83" t="s">
        <v>338</v>
      </c>
      <c r="D366" s="83" t="s">
        <v>24</v>
      </c>
      <c r="E366" s="464" t="s">
        <v>340</v>
      </c>
      <c r="F366" s="464"/>
      <c r="G366" s="464" t="s">
        <v>332</v>
      </c>
      <c r="H366" s="465"/>
      <c r="I366" s="93"/>
      <c r="J366" s="72"/>
      <c r="K366" s="72"/>
      <c r="L366" s="72"/>
      <c r="M366" s="73"/>
      <c r="N366" s="2"/>
      <c r="V366" s="56"/>
    </row>
    <row r="367" spans="1:22" ht="13.5" thickBot="1">
      <c r="A367" s="527"/>
      <c r="B367" s="58"/>
      <c r="C367" s="58"/>
      <c r="D367" s="59"/>
      <c r="E367" s="60"/>
      <c r="F367" s="61"/>
      <c r="G367" s="529"/>
      <c r="H367" s="530"/>
      <c r="I367" s="531"/>
      <c r="J367" s="62"/>
      <c r="K367" s="63"/>
      <c r="L367" s="64"/>
      <c r="M367" s="65"/>
      <c r="N367" s="2"/>
      <c r="V367" s="56">
        <f>G367</f>
        <v>0</v>
      </c>
    </row>
    <row r="368" spans="1:22" ht="23.25" thickBot="1">
      <c r="A368" s="527"/>
      <c r="B368" s="84" t="s">
        <v>337</v>
      </c>
      <c r="C368" s="84" t="s">
        <v>339</v>
      </c>
      <c r="D368" s="84" t="s">
        <v>23</v>
      </c>
      <c r="E368" s="532" t="s">
        <v>341</v>
      </c>
      <c r="F368" s="532"/>
      <c r="G368" s="533"/>
      <c r="H368" s="534"/>
      <c r="I368" s="535"/>
      <c r="J368" s="66"/>
      <c r="K368" s="64"/>
      <c r="L368" s="67"/>
      <c r="M368" s="68"/>
      <c r="N368" s="2"/>
      <c r="V368" s="56"/>
    </row>
    <row r="369" spans="1:22" ht="13.5" thickBot="1">
      <c r="A369" s="528"/>
      <c r="B369" s="74"/>
      <c r="C369" s="74"/>
      <c r="D369" s="75"/>
      <c r="E369" s="76" t="s">
        <v>4</v>
      </c>
      <c r="F369" s="77"/>
      <c r="G369" s="536"/>
      <c r="H369" s="537"/>
      <c r="I369" s="538"/>
      <c r="J369" s="78"/>
      <c r="K369" s="79"/>
      <c r="L369" s="79"/>
      <c r="M369" s="80"/>
      <c r="N369" s="2"/>
      <c r="V369" s="56"/>
    </row>
    <row r="370" spans="1:22" ht="24" customHeight="1" thickBot="1">
      <c r="A370" s="527">
        <f>A366+1</f>
        <v>89</v>
      </c>
      <c r="B370" s="83" t="s">
        <v>336</v>
      </c>
      <c r="C370" s="83" t="s">
        <v>338</v>
      </c>
      <c r="D370" s="83" t="s">
        <v>24</v>
      </c>
      <c r="E370" s="464" t="s">
        <v>340</v>
      </c>
      <c r="F370" s="464"/>
      <c r="G370" s="464" t="s">
        <v>332</v>
      </c>
      <c r="H370" s="465"/>
      <c r="I370" s="93"/>
      <c r="J370" s="72"/>
      <c r="K370" s="72"/>
      <c r="L370" s="72"/>
      <c r="M370" s="73"/>
      <c r="N370" s="2"/>
      <c r="V370" s="56"/>
    </row>
    <row r="371" spans="1:22" ht="13.5" thickBot="1">
      <c r="A371" s="527"/>
      <c r="B371" s="58"/>
      <c r="C371" s="58"/>
      <c r="D371" s="59"/>
      <c r="E371" s="60"/>
      <c r="F371" s="61"/>
      <c r="G371" s="529"/>
      <c r="H371" s="530"/>
      <c r="I371" s="531"/>
      <c r="J371" s="62"/>
      <c r="K371" s="63"/>
      <c r="L371" s="64"/>
      <c r="M371" s="65"/>
      <c r="N371" s="2"/>
      <c r="V371" s="56">
        <f>G371</f>
        <v>0</v>
      </c>
    </row>
    <row r="372" spans="1:22" ht="23.25" thickBot="1">
      <c r="A372" s="527"/>
      <c r="B372" s="84" t="s">
        <v>337</v>
      </c>
      <c r="C372" s="84" t="s">
        <v>339</v>
      </c>
      <c r="D372" s="84" t="s">
        <v>23</v>
      </c>
      <c r="E372" s="532" t="s">
        <v>341</v>
      </c>
      <c r="F372" s="532"/>
      <c r="G372" s="533"/>
      <c r="H372" s="534"/>
      <c r="I372" s="535"/>
      <c r="J372" s="66"/>
      <c r="K372" s="64"/>
      <c r="L372" s="67"/>
      <c r="M372" s="68"/>
      <c r="N372" s="2"/>
      <c r="V372" s="56"/>
    </row>
    <row r="373" spans="1:22" ht="13.5" thickBot="1">
      <c r="A373" s="528"/>
      <c r="B373" s="74"/>
      <c r="C373" s="74"/>
      <c r="D373" s="75"/>
      <c r="E373" s="76" t="s">
        <v>4</v>
      </c>
      <c r="F373" s="77"/>
      <c r="G373" s="536"/>
      <c r="H373" s="537"/>
      <c r="I373" s="538"/>
      <c r="J373" s="78"/>
      <c r="K373" s="79"/>
      <c r="L373" s="79"/>
      <c r="M373" s="80"/>
      <c r="N373" s="2"/>
      <c r="V373" s="56"/>
    </row>
    <row r="374" spans="1:22" ht="24" customHeight="1" thickBot="1">
      <c r="A374" s="527">
        <f>A370+1</f>
        <v>90</v>
      </c>
      <c r="B374" s="83" t="s">
        <v>336</v>
      </c>
      <c r="C374" s="83" t="s">
        <v>338</v>
      </c>
      <c r="D374" s="83" t="s">
        <v>24</v>
      </c>
      <c r="E374" s="464" t="s">
        <v>340</v>
      </c>
      <c r="F374" s="464"/>
      <c r="G374" s="464" t="s">
        <v>332</v>
      </c>
      <c r="H374" s="465"/>
      <c r="I374" s="93"/>
      <c r="J374" s="72"/>
      <c r="K374" s="72"/>
      <c r="L374" s="72"/>
      <c r="M374" s="73"/>
      <c r="N374" s="2"/>
      <c r="V374" s="56"/>
    </row>
    <row r="375" spans="1:22" ht="13.5" thickBot="1">
      <c r="A375" s="527"/>
      <c r="B375" s="58"/>
      <c r="C375" s="58"/>
      <c r="D375" s="59"/>
      <c r="E375" s="60"/>
      <c r="F375" s="61"/>
      <c r="G375" s="529"/>
      <c r="H375" s="530"/>
      <c r="I375" s="531"/>
      <c r="J375" s="62"/>
      <c r="K375" s="63"/>
      <c r="L375" s="64"/>
      <c r="M375" s="65"/>
      <c r="N375" s="2"/>
      <c r="V375" s="56">
        <f>G375</f>
        <v>0</v>
      </c>
    </row>
    <row r="376" spans="1:22" ht="23.25" thickBot="1">
      <c r="A376" s="527"/>
      <c r="B376" s="84" t="s">
        <v>337</v>
      </c>
      <c r="C376" s="84" t="s">
        <v>339</v>
      </c>
      <c r="D376" s="84" t="s">
        <v>23</v>
      </c>
      <c r="E376" s="532" t="s">
        <v>341</v>
      </c>
      <c r="F376" s="532"/>
      <c r="G376" s="533"/>
      <c r="H376" s="534"/>
      <c r="I376" s="535"/>
      <c r="J376" s="66"/>
      <c r="K376" s="64"/>
      <c r="L376" s="67"/>
      <c r="M376" s="68"/>
      <c r="N376" s="2"/>
      <c r="V376" s="56"/>
    </row>
    <row r="377" spans="1:22" ht="13.5" thickBot="1">
      <c r="A377" s="528"/>
      <c r="B377" s="74"/>
      <c r="C377" s="74"/>
      <c r="D377" s="75"/>
      <c r="E377" s="76" t="s">
        <v>4</v>
      </c>
      <c r="F377" s="77"/>
      <c r="G377" s="536"/>
      <c r="H377" s="537"/>
      <c r="I377" s="538"/>
      <c r="J377" s="78"/>
      <c r="K377" s="79"/>
      <c r="L377" s="79"/>
      <c r="M377" s="80"/>
      <c r="N377" s="2"/>
      <c r="V377" s="56"/>
    </row>
    <row r="378" spans="1:22" ht="24" customHeight="1" thickBot="1">
      <c r="A378" s="527">
        <f>A374+1</f>
        <v>91</v>
      </c>
      <c r="B378" s="83" t="s">
        <v>336</v>
      </c>
      <c r="C378" s="83" t="s">
        <v>338</v>
      </c>
      <c r="D378" s="83" t="s">
        <v>24</v>
      </c>
      <c r="E378" s="464" t="s">
        <v>340</v>
      </c>
      <c r="F378" s="464"/>
      <c r="G378" s="464" t="s">
        <v>332</v>
      </c>
      <c r="H378" s="465"/>
      <c r="I378" s="93"/>
      <c r="J378" s="72"/>
      <c r="K378" s="72"/>
      <c r="L378" s="72"/>
      <c r="M378" s="73"/>
      <c r="N378" s="2"/>
      <c r="V378" s="56"/>
    </row>
    <row r="379" spans="1:22" ht="13.5" thickBot="1">
      <c r="A379" s="527"/>
      <c r="B379" s="58"/>
      <c r="C379" s="58"/>
      <c r="D379" s="59"/>
      <c r="E379" s="60"/>
      <c r="F379" s="61"/>
      <c r="G379" s="529"/>
      <c r="H379" s="530"/>
      <c r="I379" s="531"/>
      <c r="J379" s="62"/>
      <c r="K379" s="63"/>
      <c r="L379" s="64"/>
      <c r="M379" s="65"/>
      <c r="N379" s="2"/>
      <c r="V379" s="56">
        <f>G379</f>
        <v>0</v>
      </c>
    </row>
    <row r="380" spans="1:22" ht="23.25" thickBot="1">
      <c r="A380" s="527"/>
      <c r="B380" s="84" t="s">
        <v>337</v>
      </c>
      <c r="C380" s="84" t="s">
        <v>339</v>
      </c>
      <c r="D380" s="84" t="s">
        <v>23</v>
      </c>
      <c r="E380" s="532" t="s">
        <v>341</v>
      </c>
      <c r="F380" s="532"/>
      <c r="G380" s="533"/>
      <c r="H380" s="534"/>
      <c r="I380" s="535"/>
      <c r="J380" s="66"/>
      <c r="K380" s="64"/>
      <c r="L380" s="67"/>
      <c r="M380" s="68"/>
      <c r="N380" s="2"/>
      <c r="V380" s="56"/>
    </row>
    <row r="381" spans="1:22" ht="13.5" thickBot="1">
      <c r="A381" s="528"/>
      <c r="B381" s="74"/>
      <c r="C381" s="74"/>
      <c r="D381" s="75"/>
      <c r="E381" s="76" t="s">
        <v>4</v>
      </c>
      <c r="F381" s="77"/>
      <c r="G381" s="536"/>
      <c r="H381" s="537"/>
      <c r="I381" s="538"/>
      <c r="J381" s="78"/>
      <c r="K381" s="79"/>
      <c r="L381" s="79"/>
      <c r="M381" s="80"/>
      <c r="N381" s="2"/>
      <c r="V381" s="56"/>
    </row>
    <row r="382" spans="1:22" ht="24" customHeight="1" thickBot="1">
      <c r="A382" s="527">
        <f>A378+1</f>
        <v>92</v>
      </c>
      <c r="B382" s="83" t="s">
        <v>336</v>
      </c>
      <c r="C382" s="83" t="s">
        <v>338</v>
      </c>
      <c r="D382" s="83" t="s">
        <v>24</v>
      </c>
      <c r="E382" s="464" t="s">
        <v>340</v>
      </c>
      <c r="F382" s="464"/>
      <c r="G382" s="464" t="s">
        <v>332</v>
      </c>
      <c r="H382" s="465"/>
      <c r="I382" s="93"/>
      <c r="J382" s="72"/>
      <c r="K382" s="72"/>
      <c r="L382" s="72"/>
      <c r="M382" s="73"/>
      <c r="N382" s="2"/>
      <c r="V382" s="56"/>
    </row>
    <row r="383" spans="1:22" ht="13.5" thickBot="1">
      <c r="A383" s="527"/>
      <c r="B383" s="58"/>
      <c r="C383" s="58"/>
      <c r="D383" s="59"/>
      <c r="E383" s="60"/>
      <c r="F383" s="61"/>
      <c r="G383" s="529"/>
      <c r="H383" s="530"/>
      <c r="I383" s="531"/>
      <c r="J383" s="62"/>
      <c r="K383" s="63"/>
      <c r="L383" s="64"/>
      <c r="M383" s="65"/>
      <c r="N383" s="2"/>
      <c r="V383" s="56">
        <f>G383</f>
        <v>0</v>
      </c>
    </row>
    <row r="384" spans="1:22" ht="23.25" thickBot="1">
      <c r="A384" s="527"/>
      <c r="B384" s="84" t="s">
        <v>337</v>
      </c>
      <c r="C384" s="84" t="s">
        <v>339</v>
      </c>
      <c r="D384" s="84" t="s">
        <v>23</v>
      </c>
      <c r="E384" s="532" t="s">
        <v>341</v>
      </c>
      <c r="F384" s="532"/>
      <c r="G384" s="533"/>
      <c r="H384" s="534"/>
      <c r="I384" s="535"/>
      <c r="J384" s="66"/>
      <c r="K384" s="64"/>
      <c r="L384" s="67"/>
      <c r="M384" s="68"/>
      <c r="N384" s="2"/>
      <c r="V384" s="56"/>
    </row>
    <row r="385" spans="1:22" ht="13.5" thickBot="1">
      <c r="A385" s="528"/>
      <c r="B385" s="74"/>
      <c r="C385" s="74"/>
      <c r="D385" s="75"/>
      <c r="E385" s="76" t="s">
        <v>4</v>
      </c>
      <c r="F385" s="77"/>
      <c r="G385" s="536"/>
      <c r="H385" s="537"/>
      <c r="I385" s="538"/>
      <c r="J385" s="78"/>
      <c r="K385" s="79"/>
      <c r="L385" s="79"/>
      <c r="M385" s="80"/>
      <c r="N385" s="2"/>
      <c r="V385" s="56"/>
    </row>
    <row r="386" spans="1:22" ht="24" customHeight="1" thickBot="1">
      <c r="A386" s="527">
        <f>A382+1</f>
        <v>93</v>
      </c>
      <c r="B386" s="83" t="s">
        <v>336</v>
      </c>
      <c r="C386" s="83" t="s">
        <v>338</v>
      </c>
      <c r="D386" s="83" t="s">
        <v>24</v>
      </c>
      <c r="E386" s="464" t="s">
        <v>340</v>
      </c>
      <c r="F386" s="464"/>
      <c r="G386" s="464" t="s">
        <v>332</v>
      </c>
      <c r="H386" s="465"/>
      <c r="I386" s="93"/>
      <c r="J386" s="72"/>
      <c r="K386" s="72"/>
      <c r="L386" s="72"/>
      <c r="M386" s="73"/>
      <c r="N386" s="2"/>
      <c r="V386" s="56"/>
    </row>
    <row r="387" spans="1:22" ht="13.5" thickBot="1">
      <c r="A387" s="527"/>
      <c r="B387" s="58"/>
      <c r="C387" s="58"/>
      <c r="D387" s="59"/>
      <c r="E387" s="60"/>
      <c r="F387" s="61"/>
      <c r="G387" s="529"/>
      <c r="H387" s="530"/>
      <c r="I387" s="531"/>
      <c r="J387" s="62"/>
      <c r="K387" s="63"/>
      <c r="L387" s="64"/>
      <c r="M387" s="65"/>
      <c r="N387" s="2"/>
      <c r="V387" s="56">
        <f>G387</f>
        <v>0</v>
      </c>
    </row>
    <row r="388" spans="1:22" ht="23.25" thickBot="1">
      <c r="A388" s="527"/>
      <c r="B388" s="84" t="s">
        <v>337</v>
      </c>
      <c r="C388" s="84" t="s">
        <v>339</v>
      </c>
      <c r="D388" s="84" t="s">
        <v>23</v>
      </c>
      <c r="E388" s="532" t="s">
        <v>341</v>
      </c>
      <c r="F388" s="532"/>
      <c r="G388" s="533"/>
      <c r="H388" s="534"/>
      <c r="I388" s="535"/>
      <c r="J388" s="66"/>
      <c r="K388" s="64"/>
      <c r="L388" s="67"/>
      <c r="M388" s="68"/>
      <c r="N388" s="2"/>
      <c r="V388" s="56"/>
    </row>
    <row r="389" spans="1:22" ht="13.5" thickBot="1">
      <c r="A389" s="528"/>
      <c r="B389" s="74"/>
      <c r="C389" s="74"/>
      <c r="D389" s="75"/>
      <c r="E389" s="76" t="s">
        <v>4</v>
      </c>
      <c r="F389" s="77"/>
      <c r="G389" s="536"/>
      <c r="H389" s="537"/>
      <c r="I389" s="538"/>
      <c r="J389" s="78"/>
      <c r="K389" s="79"/>
      <c r="L389" s="79"/>
      <c r="M389" s="80"/>
      <c r="N389" s="2"/>
      <c r="V389" s="56"/>
    </row>
    <row r="390" spans="1:22" ht="24" customHeight="1" thickBot="1">
      <c r="A390" s="527">
        <f>A386+1</f>
        <v>94</v>
      </c>
      <c r="B390" s="83" t="s">
        <v>336</v>
      </c>
      <c r="C390" s="83" t="s">
        <v>338</v>
      </c>
      <c r="D390" s="83" t="s">
        <v>24</v>
      </c>
      <c r="E390" s="464" t="s">
        <v>340</v>
      </c>
      <c r="F390" s="464"/>
      <c r="G390" s="464" t="s">
        <v>332</v>
      </c>
      <c r="H390" s="465"/>
      <c r="I390" s="93"/>
      <c r="J390" s="72"/>
      <c r="K390" s="72"/>
      <c r="L390" s="72"/>
      <c r="M390" s="73"/>
      <c r="N390" s="2"/>
      <c r="V390" s="56"/>
    </row>
    <row r="391" spans="1:22" ht="13.5" thickBot="1">
      <c r="A391" s="527"/>
      <c r="B391" s="58"/>
      <c r="C391" s="58"/>
      <c r="D391" s="59"/>
      <c r="E391" s="60"/>
      <c r="F391" s="61"/>
      <c r="G391" s="529"/>
      <c r="H391" s="530"/>
      <c r="I391" s="531"/>
      <c r="J391" s="62"/>
      <c r="K391" s="63"/>
      <c r="L391" s="64"/>
      <c r="M391" s="65"/>
      <c r="N391" s="2"/>
      <c r="V391" s="56">
        <f>G391</f>
        <v>0</v>
      </c>
    </row>
    <row r="392" spans="1:22" ht="23.25" thickBot="1">
      <c r="A392" s="527"/>
      <c r="B392" s="84" t="s">
        <v>337</v>
      </c>
      <c r="C392" s="84" t="s">
        <v>339</v>
      </c>
      <c r="D392" s="84" t="s">
        <v>23</v>
      </c>
      <c r="E392" s="532" t="s">
        <v>341</v>
      </c>
      <c r="F392" s="532"/>
      <c r="G392" s="533"/>
      <c r="H392" s="534"/>
      <c r="I392" s="535"/>
      <c r="J392" s="66"/>
      <c r="K392" s="64"/>
      <c r="L392" s="67"/>
      <c r="M392" s="68"/>
      <c r="N392" s="2"/>
      <c r="V392" s="56"/>
    </row>
    <row r="393" spans="1:22" ht="13.5" thickBot="1">
      <c r="A393" s="528"/>
      <c r="B393" s="74"/>
      <c r="C393" s="74"/>
      <c r="D393" s="75"/>
      <c r="E393" s="76" t="s">
        <v>4</v>
      </c>
      <c r="F393" s="77"/>
      <c r="G393" s="536"/>
      <c r="H393" s="537"/>
      <c r="I393" s="538"/>
      <c r="J393" s="78"/>
      <c r="K393" s="79"/>
      <c r="L393" s="79"/>
      <c r="M393" s="80"/>
      <c r="N393" s="2"/>
      <c r="V393" s="56"/>
    </row>
    <row r="394" spans="1:22" ht="24" customHeight="1" thickBot="1">
      <c r="A394" s="527">
        <f>A390+1</f>
        <v>95</v>
      </c>
      <c r="B394" s="83" t="s">
        <v>336</v>
      </c>
      <c r="C394" s="83" t="s">
        <v>338</v>
      </c>
      <c r="D394" s="83" t="s">
        <v>24</v>
      </c>
      <c r="E394" s="464" t="s">
        <v>340</v>
      </c>
      <c r="F394" s="464"/>
      <c r="G394" s="464" t="s">
        <v>332</v>
      </c>
      <c r="H394" s="465"/>
      <c r="I394" s="93"/>
      <c r="J394" s="72"/>
      <c r="K394" s="72"/>
      <c r="L394" s="72"/>
      <c r="M394" s="73"/>
      <c r="N394" s="2"/>
      <c r="V394" s="56"/>
    </row>
    <row r="395" spans="1:22" ht="13.5" thickBot="1">
      <c r="A395" s="527"/>
      <c r="B395" s="58"/>
      <c r="C395" s="58"/>
      <c r="D395" s="59"/>
      <c r="E395" s="60"/>
      <c r="F395" s="61"/>
      <c r="G395" s="529"/>
      <c r="H395" s="530"/>
      <c r="I395" s="531"/>
      <c r="J395" s="62"/>
      <c r="K395" s="63"/>
      <c r="L395" s="64"/>
      <c r="M395" s="65"/>
      <c r="N395" s="2"/>
      <c r="V395" s="56">
        <f>G395</f>
        <v>0</v>
      </c>
    </row>
    <row r="396" spans="1:22" ht="23.25" thickBot="1">
      <c r="A396" s="527"/>
      <c r="B396" s="84" t="s">
        <v>337</v>
      </c>
      <c r="C396" s="84" t="s">
        <v>339</v>
      </c>
      <c r="D396" s="84" t="s">
        <v>23</v>
      </c>
      <c r="E396" s="532" t="s">
        <v>341</v>
      </c>
      <c r="F396" s="532"/>
      <c r="G396" s="533"/>
      <c r="H396" s="534"/>
      <c r="I396" s="535"/>
      <c r="J396" s="66"/>
      <c r="K396" s="64"/>
      <c r="L396" s="67"/>
      <c r="M396" s="68"/>
      <c r="N396" s="2"/>
      <c r="V396" s="56"/>
    </row>
    <row r="397" spans="1:22" ht="13.5" thickBot="1">
      <c r="A397" s="528"/>
      <c r="B397" s="74"/>
      <c r="C397" s="74"/>
      <c r="D397" s="75"/>
      <c r="E397" s="76" t="s">
        <v>4</v>
      </c>
      <c r="F397" s="77"/>
      <c r="G397" s="536"/>
      <c r="H397" s="537"/>
      <c r="I397" s="538"/>
      <c r="J397" s="78"/>
      <c r="K397" s="79"/>
      <c r="L397" s="79"/>
      <c r="M397" s="80"/>
      <c r="N397" s="2"/>
      <c r="V397" s="56"/>
    </row>
    <row r="398" spans="1:22" ht="24" customHeight="1" thickBot="1">
      <c r="A398" s="527">
        <f>A394+1</f>
        <v>96</v>
      </c>
      <c r="B398" s="83" t="s">
        <v>336</v>
      </c>
      <c r="C398" s="83" t="s">
        <v>338</v>
      </c>
      <c r="D398" s="83" t="s">
        <v>24</v>
      </c>
      <c r="E398" s="464" t="s">
        <v>340</v>
      </c>
      <c r="F398" s="464"/>
      <c r="G398" s="464" t="s">
        <v>332</v>
      </c>
      <c r="H398" s="465"/>
      <c r="I398" s="93"/>
      <c r="J398" s="72"/>
      <c r="K398" s="72"/>
      <c r="L398" s="72"/>
      <c r="M398" s="73"/>
      <c r="N398" s="2"/>
      <c r="V398" s="56"/>
    </row>
    <row r="399" spans="1:22" ht="13.5" thickBot="1">
      <c r="A399" s="527"/>
      <c r="B399" s="58"/>
      <c r="C399" s="58"/>
      <c r="D399" s="59"/>
      <c r="E399" s="60"/>
      <c r="F399" s="61"/>
      <c r="G399" s="529"/>
      <c r="H399" s="530"/>
      <c r="I399" s="531"/>
      <c r="J399" s="62"/>
      <c r="K399" s="63"/>
      <c r="L399" s="64"/>
      <c r="M399" s="65"/>
      <c r="N399" s="2"/>
      <c r="V399" s="56">
        <f>G399</f>
        <v>0</v>
      </c>
    </row>
    <row r="400" spans="1:22" ht="23.25" thickBot="1">
      <c r="A400" s="527"/>
      <c r="B400" s="84" t="s">
        <v>337</v>
      </c>
      <c r="C400" s="84" t="s">
        <v>339</v>
      </c>
      <c r="D400" s="84" t="s">
        <v>23</v>
      </c>
      <c r="E400" s="532" t="s">
        <v>341</v>
      </c>
      <c r="F400" s="532"/>
      <c r="G400" s="533"/>
      <c r="H400" s="534"/>
      <c r="I400" s="535"/>
      <c r="J400" s="66"/>
      <c r="K400" s="64"/>
      <c r="L400" s="67"/>
      <c r="M400" s="68"/>
      <c r="N400" s="2"/>
      <c r="V400" s="56"/>
    </row>
    <row r="401" spans="1:22" ht="13.5" thickBot="1">
      <c r="A401" s="528"/>
      <c r="B401" s="74"/>
      <c r="C401" s="74"/>
      <c r="D401" s="75"/>
      <c r="E401" s="76" t="s">
        <v>4</v>
      </c>
      <c r="F401" s="77"/>
      <c r="G401" s="536"/>
      <c r="H401" s="537"/>
      <c r="I401" s="538"/>
      <c r="J401" s="78"/>
      <c r="K401" s="79"/>
      <c r="L401" s="79"/>
      <c r="M401" s="80"/>
      <c r="N401" s="2"/>
      <c r="V401" s="56"/>
    </row>
    <row r="402" spans="1:22" ht="24" customHeight="1" thickBot="1">
      <c r="A402" s="527">
        <f>A398+1</f>
        <v>97</v>
      </c>
      <c r="B402" s="83" t="s">
        <v>336</v>
      </c>
      <c r="C402" s="83" t="s">
        <v>338</v>
      </c>
      <c r="D402" s="83" t="s">
        <v>24</v>
      </c>
      <c r="E402" s="464" t="s">
        <v>340</v>
      </c>
      <c r="F402" s="464"/>
      <c r="G402" s="464" t="s">
        <v>332</v>
      </c>
      <c r="H402" s="465"/>
      <c r="I402" s="93"/>
      <c r="J402" s="72"/>
      <c r="K402" s="72"/>
      <c r="L402" s="72"/>
      <c r="M402" s="73"/>
      <c r="N402" s="2"/>
      <c r="V402" s="56"/>
    </row>
    <row r="403" spans="1:22" ht="13.5" thickBot="1">
      <c r="A403" s="527"/>
      <c r="B403" s="58"/>
      <c r="C403" s="58"/>
      <c r="D403" s="59"/>
      <c r="E403" s="60"/>
      <c r="F403" s="61"/>
      <c r="G403" s="529"/>
      <c r="H403" s="530"/>
      <c r="I403" s="531"/>
      <c r="J403" s="62"/>
      <c r="K403" s="63"/>
      <c r="L403" s="64"/>
      <c r="M403" s="65"/>
      <c r="N403" s="2"/>
      <c r="V403" s="56">
        <f>G403</f>
        <v>0</v>
      </c>
    </row>
    <row r="404" spans="1:22" ht="23.25" thickBot="1">
      <c r="A404" s="527"/>
      <c r="B404" s="84" t="s">
        <v>337</v>
      </c>
      <c r="C404" s="84" t="s">
        <v>339</v>
      </c>
      <c r="D404" s="84" t="s">
        <v>23</v>
      </c>
      <c r="E404" s="532" t="s">
        <v>341</v>
      </c>
      <c r="F404" s="532"/>
      <c r="G404" s="533"/>
      <c r="H404" s="534"/>
      <c r="I404" s="535"/>
      <c r="J404" s="66"/>
      <c r="K404" s="64"/>
      <c r="L404" s="67"/>
      <c r="M404" s="68"/>
      <c r="N404" s="2"/>
      <c r="V404" s="56"/>
    </row>
    <row r="405" spans="1:22" ht="13.5" thickBot="1">
      <c r="A405" s="528"/>
      <c r="B405" s="74"/>
      <c r="C405" s="74"/>
      <c r="D405" s="75"/>
      <c r="E405" s="76" t="s">
        <v>4</v>
      </c>
      <c r="F405" s="77"/>
      <c r="G405" s="536"/>
      <c r="H405" s="537"/>
      <c r="I405" s="538"/>
      <c r="J405" s="78"/>
      <c r="K405" s="79"/>
      <c r="L405" s="79"/>
      <c r="M405" s="80"/>
      <c r="N405" s="2"/>
      <c r="V405" s="56"/>
    </row>
    <row r="406" spans="1:22" ht="24" customHeight="1" thickBot="1">
      <c r="A406" s="527">
        <f>A402+1</f>
        <v>98</v>
      </c>
      <c r="B406" s="83" t="s">
        <v>336</v>
      </c>
      <c r="C406" s="83" t="s">
        <v>338</v>
      </c>
      <c r="D406" s="83" t="s">
        <v>24</v>
      </c>
      <c r="E406" s="464" t="s">
        <v>340</v>
      </c>
      <c r="F406" s="464"/>
      <c r="G406" s="464" t="s">
        <v>332</v>
      </c>
      <c r="H406" s="465"/>
      <c r="I406" s="93"/>
      <c r="J406" s="72"/>
      <c r="K406" s="72"/>
      <c r="L406" s="72"/>
      <c r="M406" s="73"/>
      <c r="N406" s="2"/>
      <c r="V406" s="56"/>
    </row>
    <row r="407" spans="1:22" ht="13.5" thickBot="1">
      <c r="A407" s="527"/>
      <c r="B407" s="58"/>
      <c r="C407" s="58"/>
      <c r="D407" s="59"/>
      <c r="E407" s="60"/>
      <c r="F407" s="61"/>
      <c r="G407" s="529"/>
      <c r="H407" s="530"/>
      <c r="I407" s="531"/>
      <c r="J407" s="62"/>
      <c r="K407" s="63"/>
      <c r="L407" s="64"/>
      <c r="M407" s="65"/>
      <c r="N407" s="2"/>
      <c r="V407" s="56">
        <f>G407</f>
        <v>0</v>
      </c>
    </row>
    <row r="408" spans="1:22" ht="23.25" thickBot="1">
      <c r="A408" s="527"/>
      <c r="B408" s="84" t="s">
        <v>337</v>
      </c>
      <c r="C408" s="84" t="s">
        <v>339</v>
      </c>
      <c r="D408" s="84" t="s">
        <v>23</v>
      </c>
      <c r="E408" s="532" t="s">
        <v>341</v>
      </c>
      <c r="F408" s="532"/>
      <c r="G408" s="533"/>
      <c r="H408" s="534"/>
      <c r="I408" s="535"/>
      <c r="J408" s="66"/>
      <c r="K408" s="64"/>
      <c r="L408" s="67"/>
      <c r="M408" s="68"/>
      <c r="N408" s="2"/>
      <c r="V408" s="56"/>
    </row>
    <row r="409" spans="1:22" ht="13.5" thickBot="1">
      <c r="A409" s="528"/>
      <c r="B409" s="74"/>
      <c r="C409" s="74"/>
      <c r="D409" s="75"/>
      <c r="E409" s="76" t="s">
        <v>4</v>
      </c>
      <c r="F409" s="77"/>
      <c r="G409" s="536"/>
      <c r="H409" s="537"/>
      <c r="I409" s="538"/>
      <c r="J409" s="78"/>
      <c r="K409" s="79"/>
      <c r="L409" s="79"/>
      <c r="M409" s="80"/>
      <c r="N409" s="2"/>
      <c r="V409" s="56"/>
    </row>
    <row r="410" spans="1:22" ht="24" customHeight="1" thickBot="1">
      <c r="A410" s="527">
        <f>A406+1</f>
        <v>99</v>
      </c>
      <c r="B410" s="83" t="s">
        <v>336</v>
      </c>
      <c r="C410" s="83" t="s">
        <v>338</v>
      </c>
      <c r="D410" s="83" t="s">
        <v>24</v>
      </c>
      <c r="E410" s="464" t="s">
        <v>340</v>
      </c>
      <c r="F410" s="464"/>
      <c r="G410" s="464" t="s">
        <v>332</v>
      </c>
      <c r="H410" s="465"/>
      <c r="I410" s="93"/>
      <c r="J410" s="72"/>
      <c r="K410" s="72"/>
      <c r="L410" s="72"/>
      <c r="M410" s="73"/>
      <c r="N410" s="2"/>
      <c r="V410" s="56"/>
    </row>
    <row r="411" spans="1:22" ht="13.5" thickBot="1">
      <c r="A411" s="527"/>
      <c r="B411" s="58"/>
      <c r="C411" s="58"/>
      <c r="D411" s="59"/>
      <c r="E411" s="60"/>
      <c r="F411" s="61"/>
      <c r="G411" s="529"/>
      <c r="H411" s="530"/>
      <c r="I411" s="531"/>
      <c r="J411" s="62"/>
      <c r="K411" s="63"/>
      <c r="L411" s="64"/>
      <c r="M411" s="65"/>
      <c r="N411" s="2"/>
      <c r="V411" s="56">
        <f>G411</f>
        <v>0</v>
      </c>
    </row>
    <row r="412" spans="1:22" ht="23.25" thickBot="1">
      <c r="A412" s="527"/>
      <c r="B412" s="84" t="s">
        <v>337</v>
      </c>
      <c r="C412" s="84" t="s">
        <v>339</v>
      </c>
      <c r="D412" s="84" t="s">
        <v>23</v>
      </c>
      <c r="E412" s="532" t="s">
        <v>341</v>
      </c>
      <c r="F412" s="532"/>
      <c r="G412" s="533"/>
      <c r="H412" s="534"/>
      <c r="I412" s="535"/>
      <c r="J412" s="66"/>
      <c r="K412" s="64"/>
      <c r="L412" s="67"/>
      <c r="M412" s="68"/>
      <c r="N412" s="2"/>
      <c r="V412" s="56"/>
    </row>
    <row r="413" spans="1:22" ht="13.5" thickBot="1">
      <c r="A413" s="528"/>
      <c r="B413" s="74"/>
      <c r="C413" s="74"/>
      <c r="D413" s="75"/>
      <c r="E413" s="76" t="s">
        <v>4</v>
      </c>
      <c r="F413" s="77"/>
      <c r="G413" s="536"/>
      <c r="H413" s="537"/>
      <c r="I413" s="538"/>
      <c r="J413" s="78"/>
      <c r="K413" s="79"/>
      <c r="L413" s="79"/>
      <c r="M413" s="80"/>
      <c r="N413" s="2"/>
      <c r="V413" s="56"/>
    </row>
    <row r="414" spans="1:22" ht="24" customHeight="1" thickBot="1">
      <c r="A414" s="527">
        <f>A410+1</f>
        <v>100</v>
      </c>
      <c r="B414" s="83" t="s">
        <v>336</v>
      </c>
      <c r="C414" s="83" t="s">
        <v>338</v>
      </c>
      <c r="D414" s="83" t="s">
        <v>24</v>
      </c>
      <c r="E414" s="464" t="s">
        <v>340</v>
      </c>
      <c r="F414" s="464"/>
      <c r="G414" s="464" t="s">
        <v>332</v>
      </c>
      <c r="H414" s="465"/>
      <c r="I414" s="93"/>
      <c r="J414" s="72" t="s">
        <v>2</v>
      </c>
      <c r="K414" s="72"/>
      <c r="L414" s="72"/>
      <c r="M414" s="73"/>
      <c r="N414" s="2"/>
      <c r="V414" s="56"/>
    </row>
    <row r="415" spans="1:22" ht="13.5" thickBot="1">
      <c r="A415" s="527"/>
      <c r="B415" s="58"/>
      <c r="C415" s="58"/>
      <c r="D415" s="59"/>
      <c r="E415" s="60"/>
      <c r="F415" s="61"/>
      <c r="G415" s="529"/>
      <c r="H415" s="530"/>
      <c r="I415" s="531"/>
      <c r="J415" s="62" t="s">
        <v>2</v>
      </c>
      <c r="K415" s="63"/>
      <c r="L415" s="64"/>
      <c r="M415" s="65"/>
      <c r="N415" s="2"/>
      <c r="V415" s="56">
        <f>G415</f>
        <v>0</v>
      </c>
    </row>
    <row r="416" spans="1:22" ht="23.25" thickBot="1">
      <c r="A416" s="527"/>
      <c r="B416" s="84" t="s">
        <v>337</v>
      </c>
      <c r="C416" s="84" t="s">
        <v>339</v>
      </c>
      <c r="D416" s="84" t="s">
        <v>23</v>
      </c>
      <c r="E416" s="532" t="s">
        <v>341</v>
      </c>
      <c r="F416" s="532"/>
      <c r="G416" s="533"/>
      <c r="H416" s="534"/>
      <c r="I416" s="535"/>
      <c r="J416" s="66" t="s">
        <v>1</v>
      </c>
      <c r="K416" s="64"/>
      <c r="L416" s="67"/>
      <c r="M416" s="68"/>
      <c r="N416" s="2"/>
    </row>
    <row r="417" spans="1:17" ht="13.5" thickBot="1">
      <c r="A417" s="528"/>
      <c r="B417" s="74"/>
      <c r="C417" s="74"/>
      <c r="D417" s="75"/>
      <c r="E417" s="76" t="s">
        <v>4</v>
      </c>
      <c r="F417" s="77"/>
      <c r="G417" s="536"/>
      <c r="H417" s="537"/>
      <c r="I417" s="538"/>
      <c r="J417" s="78" t="s">
        <v>0</v>
      </c>
      <c r="K417" s="79"/>
      <c r="L417" s="79"/>
      <c r="M417" s="80"/>
      <c r="N417" s="2"/>
    </row>
    <row r="419" spans="1:17" ht="13.5" thickBot="1"/>
    <row r="420" spans="1:17">
      <c r="P420" s="35" t="s">
        <v>328</v>
      </c>
      <c r="Q420" s="36"/>
    </row>
    <row r="421" spans="1:17">
      <c r="P421" s="37"/>
      <c r="Q421" s="82"/>
    </row>
    <row r="422" spans="1:17" ht="36">
      <c r="B422" s="81"/>
      <c r="P422" s="38" t="b">
        <v>0</v>
      </c>
      <c r="Q422" s="52" t="str">
        <f xml:space="preserve"> CONCATENATE("OCTOBER 1, ",$M$7-1,"- MARCH 31, ",$M$7)</f>
        <v>OCTOBER 1, 2017- MARCH 31, 2018</v>
      </c>
    </row>
    <row r="423" spans="1:17" ht="36">
      <c r="B423" s="81"/>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E12" sqref="E12:F13"/>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473" t="s">
        <v>364</v>
      </c>
      <c r="K2" s="474"/>
      <c r="L2" s="474"/>
      <c r="M2" s="474"/>
      <c r="P2" s="476"/>
      <c r="Q2" s="476"/>
      <c r="R2" s="476"/>
      <c r="S2" s="476"/>
    </row>
    <row r="3" spans="1:19" s="71" customFormat="1">
      <c r="J3" s="474"/>
      <c r="K3" s="474"/>
      <c r="L3" s="474"/>
      <c r="M3" s="474"/>
      <c r="P3" s="477"/>
      <c r="Q3" s="477"/>
      <c r="R3" s="477"/>
      <c r="S3" s="477"/>
    </row>
    <row r="4" spans="1:19" s="71" customFormat="1" ht="13.5" thickBot="1">
      <c r="A4" s="81"/>
      <c r="B4" s="81"/>
      <c r="C4" s="81"/>
      <c r="D4" s="81"/>
      <c r="E4" s="81"/>
      <c r="F4" s="81"/>
      <c r="G4" s="81"/>
      <c r="H4" s="81"/>
      <c r="I4" s="81"/>
      <c r="J4" s="601"/>
      <c r="K4" s="601"/>
      <c r="L4" s="601"/>
      <c r="M4" s="601"/>
      <c r="P4" s="478"/>
      <c r="Q4" s="478"/>
      <c r="R4" s="478"/>
      <c r="S4" s="478"/>
    </row>
    <row r="5" spans="1:19" s="71" customFormat="1" ht="30" customHeight="1" thickTop="1" thickBot="1">
      <c r="A5" s="602" t="str">
        <f>CONCATENATE("1353 Travel Report for ",B9,", ",B10," for the reporting period ",IF(G9=0,IF(I9=0,CONCATENATE("[MARK REPORTING PERIOD]"),CONCATENATE(Q423)), CONCATENATE(Q422)))</f>
        <v>1353 Travel Report for Department of Homeland Security, OFFICE OF OPERATIONS COORDINATION for the reporting period APRIL 1 - SEPTEMBER 30, 2018</v>
      </c>
      <c r="B5" s="603"/>
      <c r="C5" s="603"/>
      <c r="D5" s="603"/>
      <c r="E5" s="603"/>
      <c r="F5" s="603"/>
      <c r="G5" s="603"/>
      <c r="H5" s="603"/>
      <c r="I5" s="603"/>
      <c r="J5" s="603"/>
      <c r="K5" s="603"/>
      <c r="L5" s="603"/>
      <c r="M5" s="603"/>
      <c r="N5" s="12"/>
      <c r="O5" s="81"/>
      <c r="Q5" s="5"/>
    </row>
    <row r="6" spans="1:19" s="71" customFormat="1" ht="13.5" customHeight="1" thickTop="1">
      <c r="A6" s="604" t="s">
        <v>9</v>
      </c>
      <c r="B6" s="482" t="s">
        <v>363</v>
      </c>
      <c r="C6" s="483"/>
      <c r="D6" s="483"/>
      <c r="E6" s="483"/>
      <c r="F6" s="483"/>
      <c r="G6" s="483"/>
      <c r="H6" s="483"/>
      <c r="I6" s="483"/>
      <c r="J6" s="484"/>
      <c r="K6" s="13" t="s">
        <v>20</v>
      </c>
      <c r="L6" s="13" t="s">
        <v>10</v>
      </c>
      <c r="M6" s="13" t="s">
        <v>19</v>
      </c>
      <c r="N6" s="9"/>
      <c r="O6" s="81"/>
    </row>
    <row r="7" spans="1:19" s="71" customFormat="1" ht="20.25" customHeight="1" thickBot="1">
      <c r="A7" s="604"/>
      <c r="B7" s="485"/>
      <c r="C7" s="486"/>
      <c r="D7" s="486"/>
      <c r="E7" s="486"/>
      <c r="F7" s="486"/>
      <c r="G7" s="486"/>
      <c r="H7" s="486"/>
      <c r="I7" s="486"/>
      <c r="J7" s="487"/>
      <c r="K7" s="45">
        <v>1</v>
      </c>
      <c r="L7" s="46">
        <v>1</v>
      </c>
      <c r="M7" s="47">
        <v>2018</v>
      </c>
      <c r="N7" s="48"/>
      <c r="O7" s="81"/>
    </row>
    <row r="8" spans="1:19" s="71" customFormat="1" ht="27.75" customHeight="1" thickTop="1" thickBot="1">
      <c r="A8" s="604"/>
      <c r="B8" s="488" t="s">
        <v>28</v>
      </c>
      <c r="C8" s="489"/>
      <c r="D8" s="489"/>
      <c r="E8" s="489"/>
      <c r="F8" s="489"/>
      <c r="G8" s="490"/>
      <c r="H8" s="490"/>
      <c r="I8" s="490"/>
      <c r="J8" s="490"/>
      <c r="K8" s="490"/>
      <c r="L8" s="489"/>
      <c r="M8" s="489"/>
      <c r="N8" s="605"/>
      <c r="O8" s="81"/>
    </row>
    <row r="9" spans="1:19" s="71" customFormat="1" ht="18" customHeight="1" thickTop="1">
      <c r="A9" s="604"/>
      <c r="B9" s="492" t="s">
        <v>141</v>
      </c>
      <c r="C9" s="469"/>
      <c r="D9" s="469"/>
      <c r="E9" s="469"/>
      <c r="F9" s="469"/>
      <c r="G9" s="493"/>
      <c r="H9" s="518" t="str">
        <f>"REPORTING PERIOD: "&amp;Q422</f>
        <v>REPORTING PERIOD: OCTOBER 1, 2017- MARCH 31, 2018</v>
      </c>
      <c r="I9" s="520" t="s">
        <v>387</v>
      </c>
      <c r="J9" s="522" t="str">
        <f>"REPORTING PERIOD: "&amp;Q423</f>
        <v>REPORTING PERIOD: APRIL 1 - SEPTEMBER 30, 2018</v>
      </c>
      <c r="K9" s="691" t="s">
        <v>3</v>
      </c>
      <c r="L9" s="466" t="s">
        <v>8</v>
      </c>
      <c r="M9" s="467"/>
      <c r="N9" s="14"/>
      <c r="O9" s="11"/>
      <c r="P9" s="81"/>
    </row>
    <row r="10" spans="1:19" s="71" customFormat="1" ht="15.75" customHeight="1">
      <c r="A10" s="604"/>
      <c r="B10" s="468" t="s">
        <v>451</v>
      </c>
      <c r="C10" s="469"/>
      <c r="D10" s="469"/>
      <c r="E10" s="469"/>
      <c r="F10" s="470"/>
      <c r="G10" s="494"/>
      <c r="H10" s="519"/>
      <c r="I10" s="521"/>
      <c r="J10" s="523"/>
      <c r="K10" s="692"/>
      <c r="L10" s="466"/>
      <c r="M10" s="467"/>
      <c r="N10" s="14"/>
      <c r="O10" s="11"/>
      <c r="P10" s="81"/>
    </row>
    <row r="11" spans="1:19" s="71" customFormat="1" ht="29.25" customHeight="1" thickBot="1">
      <c r="A11" s="604"/>
      <c r="B11" s="43" t="s">
        <v>21</v>
      </c>
      <c r="C11" s="44" t="s">
        <v>452</v>
      </c>
      <c r="D11" s="614" t="s">
        <v>453</v>
      </c>
      <c r="E11" s="614"/>
      <c r="F11" s="615"/>
      <c r="G11" s="606"/>
      <c r="H11" s="607"/>
      <c r="I11" s="608"/>
      <c r="J11" s="609"/>
      <c r="K11" s="693"/>
      <c r="L11" s="611"/>
      <c r="M11" s="612"/>
      <c r="N11" s="15"/>
      <c r="O11" s="11"/>
      <c r="P11" s="81"/>
    </row>
    <row r="12" spans="1:19" s="71" customFormat="1" ht="13.5" thickTop="1">
      <c r="A12" s="604"/>
      <c r="B12" s="616" t="s">
        <v>26</v>
      </c>
      <c r="C12" s="617" t="s">
        <v>331</v>
      </c>
      <c r="D12" s="618" t="s">
        <v>22</v>
      </c>
      <c r="E12" s="619" t="s">
        <v>15</v>
      </c>
      <c r="F12" s="620"/>
      <c r="G12" s="621" t="s">
        <v>332</v>
      </c>
      <c r="H12" s="622"/>
      <c r="I12" s="623"/>
      <c r="J12" s="617" t="s">
        <v>333</v>
      </c>
      <c r="K12" s="624" t="s">
        <v>335</v>
      </c>
      <c r="L12" s="626" t="s">
        <v>334</v>
      </c>
      <c r="M12" s="618" t="s">
        <v>7</v>
      </c>
      <c r="N12" s="16"/>
      <c r="O12" s="81"/>
    </row>
    <row r="13" spans="1:19" s="71" customFormat="1" ht="34.5" customHeight="1" thickBot="1">
      <c r="A13" s="604"/>
      <c r="B13" s="616"/>
      <c r="C13" s="617"/>
      <c r="D13" s="618"/>
      <c r="E13" s="619"/>
      <c r="F13" s="620"/>
      <c r="G13" s="621"/>
      <c r="H13" s="622"/>
      <c r="I13" s="623"/>
      <c r="J13" s="628"/>
      <c r="K13" s="625"/>
      <c r="L13" s="627"/>
      <c r="M13" s="628"/>
      <c r="N13" s="17"/>
      <c r="O13" s="81"/>
    </row>
    <row r="14" spans="1:19" s="71" customFormat="1" ht="24" thickTop="1" thickBot="1">
      <c r="A14" s="527" t="s">
        <v>11</v>
      </c>
      <c r="B14" s="83" t="s">
        <v>336</v>
      </c>
      <c r="C14" s="83" t="s">
        <v>338</v>
      </c>
      <c r="D14" s="83" t="s">
        <v>24</v>
      </c>
      <c r="E14" s="464" t="s">
        <v>340</v>
      </c>
      <c r="F14" s="464"/>
      <c r="G14" s="464" t="s">
        <v>332</v>
      </c>
      <c r="H14" s="465"/>
      <c r="I14" s="93"/>
      <c r="J14" s="72"/>
      <c r="K14" s="72"/>
      <c r="L14" s="72"/>
      <c r="M14" s="73"/>
      <c r="N14" s="2"/>
    </row>
    <row r="15" spans="1:19" s="71" customFormat="1" ht="23.25" thickBot="1">
      <c r="A15" s="527"/>
      <c r="B15" s="58" t="s">
        <v>12</v>
      </c>
      <c r="C15" s="58" t="s">
        <v>25</v>
      </c>
      <c r="D15" s="59">
        <v>40766</v>
      </c>
      <c r="E15" s="60"/>
      <c r="F15" s="61" t="s">
        <v>16</v>
      </c>
      <c r="G15" s="529" t="s">
        <v>360</v>
      </c>
      <c r="H15" s="530"/>
      <c r="I15" s="531"/>
      <c r="J15" s="62" t="s">
        <v>6</v>
      </c>
      <c r="K15" s="63"/>
      <c r="L15" s="64" t="s">
        <v>3</v>
      </c>
      <c r="M15" s="65">
        <v>280</v>
      </c>
      <c r="N15" s="2"/>
      <c r="O15" s="81"/>
    </row>
    <row r="16" spans="1:19" s="71" customFormat="1" ht="23.25" thickBot="1">
      <c r="A16" s="527"/>
      <c r="B16" s="84" t="s">
        <v>337</v>
      </c>
      <c r="C16" s="84" t="s">
        <v>339</v>
      </c>
      <c r="D16" s="84" t="s">
        <v>23</v>
      </c>
      <c r="E16" s="532" t="s">
        <v>341</v>
      </c>
      <c r="F16" s="532"/>
      <c r="G16" s="533"/>
      <c r="H16" s="534"/>
      <c r="I16" s="535"/>
      <c r="J16" s="66" t="s">
        <v>18</v>
      </c>
      <c r="K16" s="64" t="s">
        <v>3</v>
      </c>
      <c r="L16" s="67"/>
      <c r="M16" s="68">
        <v>825</v>
      </c>
      <c r="N16" s="16"/>
    </row>
    <row r="17" spans="1:22" ht="23.25" thickBot="1">
      <c r="A17" s="528"/>
      <c r="B17" s="74" t="s">
        <v>13</v>
      </c>
      <c r="C17" s="74" t="s">
        <v>14</v>
      </c>
      <c r="D17" s="75">
        <v>40767</v>
      </c>
      <c r="E17" s="76" t="s">
        <v>4</v>
      </c>
      <c r="F17" s="77" t="s">
        <v>17</v>
      </c>
      <c r="G17" s="536"/>
      <c r="H17" s="537"/>
      <c r="I17" s="538"/>
      <c r="J17" s="78" t="s">
        <v>5</v>
      </c>
      <c r="K17" s="79"/>
      <c r="L17" s="79" t="s">
        <v>3</v>
      </c>
      <c r="M17" s="80">
        <v>120</v>
      </c>
      <c r="N17" s="2"/>
      <c r="V17" s="71"/>
    </row>
    <row r="18" spans="1:22" ht="23.25" customHeight="1" thickBot="1">
      <c r="A18" s="527">
        <f>1</f>
        <v>1</v>
      </c>
      <c r="B18" s="83" t="s">
        <v>336</v>
      </c>
      <c r="C18" s="83" t="s">
        <v>338</v>
      </c>
      <c r="D18" s="83" t="s">
        <v>24</v>
      </c>
      <c r="E18" s="464" t="s">
        <v>340</v>
      </c>
      <c r="F18" s="464"/>
      <c r="G18" s="464" t="s">
        <v>332</v>
      </c>
      <c r="H18" s="465"/>
      <c r="I18" s="93"/>
      <c r="J18" s="72" t="s">
        <v>2</v>
      </c>
      <c r="K18" s="72"/>
      <c r="L18" s="72"/>
      <c r="M18" s="73"/>
      <c r="N18" s="2"/>
      <c r="V18" s="54"/>
    </row>
    <row r="19" spans="1:22" ht="13.5" thickBot="1">
      <c r="A19" s="527"/>
      <c r="B19" s="58"/>
      <c r="C19" s="58"/>
      <c r="D19" s="59"/>
      <c r="E19" s="60"/>
      <c r="F19" s="61"/>
      <c r="G19" s="529"/>
      <c r="H19" s="530"/>
      <c r="I19" s="531"/>
      <c r="J19" s="62"/>
      <c r="K19" s="63"/>
      <c r="L19" s="64"/>
      <c r="M19" s="65"/>
      <c r="N19" s="2"/>
      <c r="V19" s="55"/>
    </row>
    <row r="20" spans="1:22" ht="23.25" thickBot="1">
      <c r="A20" s="527"/>
      <c r="B20" s="84" t="s">
        <v>337</v>
      </c>
      <c r="C20" s="84" t="s">
        <v>339</v>
      </c>
      <c r="D20" s="84" t="s">
        <v>23</v>
      </c>
      <c r="E20" s="532" t="s">
        <v>341</v>
      </c>
      <c r="F20" s="532"/>
      <c r="G20" s="533"/>
      <c r="H20" s="534"/>
      <c r="I20" s="535"/>
      <c r="J20" s="66"/>
      <c r="K20" s="64"/>
      <c r="L20" s="67"/>
      <c r="M20" s="68"/>
      <c r="N20" s="2"/>
      <c r="V20" s="56"/>
    </row>
    <row r="21" spans="1:22" ht="13.5" thickBot="1">
      <c r="A21" s="528"/>
      <c r="B21" s="74"/>
      <c r="C21" s="74"/>
      <c r="D21" s="75"/>
      <c r="E21" s="76" t="s">
        <v>4</v>
      </c>
      <c r="F21" s="77"/>
      <c r="G21" s="536"/>
      <c r="H21" s="537"/>
      <c r="I21" s="538"/>
      <c r="J21" s="78"/>
      <c r="K21" s="79"/>
      <c r="L21" s="79"/>
      <c r="M21" s="80"/>
      <c r="N21" s="2"/>
      <c r="V21" s="56"/>
    </row>
    <row r="22" spans="1:22" ht="24" customHeight="1" thickBot="1">
      <c r="A22" s="527">
        <f>A18+1</f>
        <v>2</v>
      </c>
      <c r="B22" s="83" t="s">
        <v>336</v>
      </c>
      <c r="C22" s="83" t="s">
        <v>338</v>
      </c>
      <c r="D22" s="83" t="s">
        <v>24</v>
      </c>
      <c r="E22" s="464" t="s">
        <v>340</v>
      </c>
      <c r="F22" s="464"/>
      <c r="G22" s="464" t="s">
        <v>332</v>
      </c>
      <c r="H22" s="465"/>
      <c r="I22" s="93"/>
      <c r="J22" s="72"/>
      <c r="K22" s="72"/>
      <c r="L22" s="72"/>
      <c r="M22" s="73"/>
      <c r="N22" s="2"/>
      <c r="V22" s="56"/>
    </row>
    <row r="23" spans="1:22" ht="13.5" thickBot="1">
      <c r="A23" s="527"/>
      <c r="B23" s="58"/>
      <c r="C23" s="58"/>
      <c r="D23" s="59"/>
      <c r="E23" s="60"/>
      <c r="F23" s="61"/>
      <c r="G23" s="529"/>
      <c r="H23" s="530"/>
      <c r="I23" s="531"/>
      <c r="J23" s="62"/>
      <c r="K23" s="63"/>
      <c r="L23" s="64"/>
      <c r="M23" s="65"/>
      <c r="N23" s="2"/>
      <c r="V23" s="56"/>
    </row>
    <row r="24" spans="1:22" ht="23.25" thickBot="1">
      <c r="A24" s="527"/>
      <c r="B24" s="84" t="s">
        <v>337</v>
      </c>
      <c r="C24" s="84" t="s">
        <v>339</v>
      </c>
      <c r="D24" s="84" t="s">
        <v>23</v>
      </c>
      <c r="E24" s="532" t="s">
        <v>341</v>
      </c>
      <c r="F24" s="532"/>
      <c r="G24" s="533"/>
      <c r="H24" s="534"/>
      <c r="I24" s="535"/>
      <c r="J24" s="66"/>
      <c r="K24" s="64"/>
      <c r="L24" s="67"/>
      <c r="M24" s="68"/>
      <c r="N24" s="2"/>
      <c r="V24" s="56"/>
    </row>
    <row r="25" spans="1:22" ht="13.5" thickBot="1">
      <c r="A25" s="528"/>
      <c r="B25" s="74"/>
      <c r="C25" s="74"/>
      <c r="D25" s="75"/>
      <c r="E25" s="76" t="s">
        <v>4</v>
      </c>
      <c r="F25" s="77"/>
      <c r="G25" s="536"/>
      <c r="H25" s="537"/>
      <c r="I25" s="538"/>
      <c r="J25" s="78"/>
      <c r="K25" s="79"/>
      <c r="L25" s="79"/>
      <c r="M25" s="80"/>
      <c r="N25" s="2"/>
      <c r="V25" s="56"/>
    </row>
    <row r="26" spans="1:22" ht="24" customHeight="1" thickBot="1">
      <c r="A26" s="527">
        <f>A22+1</f>
        <v>3</v>
      </c>
      <c r="B26" s="83" t="s">
        <v>336</v>
      </c>
      <c r="C26" s="83" t="s">
        <v>338</v>
      </c>
      <c r="D26" s="83" t="s">
        <v>24</v>
      </c>
      <c r="E26" s="464" t="s">
        <v>340</v>
      </c>
      <c r="F26" s="464"/>
      <c r="G26" s="464" t="s">
        <v>332</v>
      </c>
      <c r="H26" s="465"/>
      <c r="I26" s="93"/>
      <c r="J26" s="72"/>
      <c r="K26" s="72"/>
      <c r="L26" s="72"/>
      <c r="M26" s="73"/>
      <c r="N26" s="2"/>
      <c r="V26" s="56"/>
    </row>
    <row r="27" spans="1:22" ht="13.5" thickBot="1">
      <c r="A27" s="527"/>
      <c r="B27" s="58"/>
      <c r="C27" s="58"/>
      <c r="D27" s="59"/>
      <c r="E27" s="60"/>
      <c r="F27" s="61"/>
      <c r="G27" s="529"/>
      <c r="H27" s="530"/>
      <c r="I27" s="531"/>
      <c r="J27" s="62"/>
      <c r="K27" s="63"/>
      <c r="L27" s="64"/>
      <c r="M27" s="65"/>
      <c r="N27" s="2"/>
      <c r="V27" s="56"/>
    </row>
    <row r="28" spans="1:22" ht="23.25" thickBot="1">
      <c r="A28" s="527"/>
      <c r="B28" s="84" t="s">
        <v>337</v>
      </c>
      <c r="C28" s="84" t="s">
        <v>339</v>
      </c>
      <c r="D28" s="84" t="s">
        <v>23</v>
      </c>
      <c r="E28" s="532" t="s">
        <v>341</v>
      </c>
      <c r="F28" s="532"/>
      <c r="G28" s="533"/>
      <c r="H28" s="534"/>
      <c r="I28" s="535"/>
      <c r="J28" s="66"/>
      <c r="K28" s="64"/>
      <c r="L28" s="67"/>
      <c r="M28" s="68"/>
      <c r="N28" s="2"/>
      <c r="V28" s="56"/>
    </row>
    <row r="29" spans="1:22" ht="13.5" thickBot="1">
      <c r="A29" s="528"/>
      <c r="B29" s="74"/>
      <c r="C29" s="74"/>
      <c r="D29" s="75"/>
      <c r="E29" s="76" t="s">
        <v>4</v>
      </c>
      <c r="F29" s="77"/>
      <c r="G29" s="536"/>
      <c r="H29" s="537"/>
      <c r="I29" s="538"/>
      <c r="J29" s="78"/>
      <c r="K29" s="79"/>
      <c r="L29" s="79"/>
      <c r="M29" s="80"/>
      <c r="N29" s="2"/>
      <c r="V29" s="56"/>
    </row>
    <row r="30" spans="1:22" ht="24" customHeight="1" thickBot="1">
      <c r="A30" s="527">
        <f>A26+1</f>
        <v>4</v>
      </c>
      <c r="B30" s="83" t="s">
        <v>336</v>
      </c>
      <c r="C30" s="83" t="s">
        <v>338</v>
      </c>
      <c r="D30" s="83" t="s">
        <v>24</v>
      </c>
      <c r="E30" s="464" t="s">
        <v>340</v>
      </c>
      <c r="F30" s="464"/>
      <c r="G30" s="464" t="s">
        <v>332</v>
      </c>
      <c r="H30" s="465"/>
      <c r="I30" s="93"/>
      <c r="J30" s="72"/>
      <c r="K30" s="72"/>
      <c r="L30" s="72"/>
      <c r="M30" s="73"/>
      <c r="N30" s="2"/>
      <c r="V30" s="56"/>
    </row>
    <row r="31" spans="1:22" ht="13.5" thickBot="1">
      <c r="A31" s="527"/>
      <c r="B31" s="58"/>
      <c r="C31" s="58"/>
      <c r="D31" s="59"/>
      <c r="E31" s="60"/>
      <c r="F31" s="61"/>
      <c r="G31" s="529"/>
      <c r="H31" s="530"/>
      <c r="I31" s="531"/>
      <c r="J31" s="62"/>
      <c r="K31" s="63"/>
      <c r="L31" s="64"/>
      <c r="M31" s="65"/>
      <c r="N31" s="2"/>
      <c r="V31" s="56"/>
    </row>
    <row r="32" spans="1:22" ht="23.25" thickBot="1">
      <c r="A32" s="527"/>
      <c r="B32" s="84" t="s">
        <v>337</v>
      </c>
      <c r="C32" s="84" t="s">
        <v>339</v>
      </c>
      <c r="D32" s="84" t="s">
        <v>23</v>
      </c>
      <c r="E32" s="532" t="s">
        <v>341</v>
      </c>
      <c r="F32" s="532"/>
      <c r="G32" s="533"/>
      <c r="H32" s="534"/>
      <c r="I32" s="535"/>
      <c r="J32" s="66"/>
      <c r="K32" s="64"/>
      <c r="L32" s="67"/>
      <c r="M32" s="68"/>
      <c r="N32" s="2"/>
      <c r="V32" s="56"/>
    </row>
    <row r="33" spans="1:22" ht="13.5" thickBot="1">
      <c r="A33" s="528"/>
      <c r="B33" s="74"/>
      <c r="C33" s="74"/>
      <c r="D33" s="75"/>
      <c r="E33" s="76" t="s">
        <v>4</v>
      </c>
      <c r="F33" s="77"/>
      <c r="G33" s="536"/>
      <c r="H33" s="537"/>
      <c r="I33" s="538"/>
      <c r="J33" s="78"/>
      <c r="K33" s="79"/>
      <c r="L33" s="79"/>
      <c r="M33" s="80"/>
      <c r="N33" s="2"/>
      <c r="V33" s="56"/>
    </row>
    <row r="34" spans="1:22" ht="24" customHeight="1" thickBot="1">
      <c r="A34" s="527">
        <f>A30+1</f>
        <v>5</v>
      </c>
      <c r="B34" s="83" t="s">
        <v>336</v>
      </c>
      <c r="C34" s="83" t="s">
        <v>338</v>
      </c>
      <c r="D34" s="83" t="s">
        <v>24</v>
      </c>
      <c r="E34" s="464" t="s">
        <v>340</v>
      </c>
      <c r="F34" s="464"/>
      <c r="G34" s="464" t="s">
        <v>332</v>
      </c>
      <c r="H34" s="465"/>
      <c r="I34" s="93"/>
      <c r="J34" s="72"/>
      <c r="K34" s="72"/>
      <c r="L34" s="72"/>
      <c r="M34" s="73"/>
      <c r="N34" s="2"/>
      <c r="V34" s="56"/>
    </row>
    <row r="35" spans="1:22" ht="13.5" thickBot="1">
      <c r="A35" s="527"/>
      <c r="B35" s="58"/>
      <c r="C35" s="58"/>
      <c r="D35" s="59"/>
      <c r="E35" s="60"/>
      <c r="F35" s="61"/>
      <c r="G35" s="529"/>
      <c r="H35" s="530"/>
      <c r="I35" s="531"/>
      <c r="J35" s="62"/>
      <c r="K35" s="63"/>
      <c r="L35" s="64"/>
      <c r="M35" s="65"/>
      <c r="N35" s="2"/>
      <c r="V35" s="56"/>
    </row>
    <row r="36" spans="1:22" ht="23.25" thickBot="1">
      <c r="A36" s="527"/>
      <c r="B36" s="84" t="s">
        <v>337</v>
      </c>
      <c r="C36" s="84" t="s">
        <v>339</v>
      </c>
      <c r="D36" s="84" t="s">
        <v>23</v>
      </c>
      <c r="E36" s="532" t="s">
        <v>341</v>
      </c>
      <c r="F36" s="532"/>
      <c r="G36" s="533"/>
      <c r="H36" s="534"/>
      <c r="I36" s="535"/>
      <c r="J36" s="66"/>
      <c r="K36" s="64"/>
      <c r="L36" s="67"/>
      <c r="M36" s="68"/>
      <c r="N36" s="2"/>
      <c r="V36" s="56"/>
    </row>
    <row r="37" spans="1:22" ht="13.5" thickBot="1">
      <c r="A37" s="528"/>
      <c r="B37" s="74"/>
      <c r="C37" s="74"/>
      <c r="D37" s="75"/>
      <c r="E37" s="76" t="s">
        <v>4</v>
      </c>
      <c r="F37" s="77"/>
      <c r="G37" s="536"/>
      <c r="H37" s="537"/>
      <c r="I37" s="538"/>
      <c r="J37" s="78"/>
      <c r="K37" s="79"/>
      <c r="L37" s="79"/>
      <c r="M37" s="80"/>
      <c r="N37" s="2"/>
      <c r="V37" s="56"/>
    </row>
    <row r="38" spans="1:22" ht="24" customHeight="1" thickBot="1">
      <c r="A38" s="527">
        <f>A34+1</f>
        <v>6</v>
      </c>
      <c r="B38" s="83" t="s">
        <v>336</v>
      </c>
      <c r="C38" s="83" t="s">
        <v>338</v>
      </c>
      <c r="D38" s="83" t="s">
        <v>24</v>
      </c>
      <c r="E38" s="464" t="s">
        <v>340</v>
      </c>
      <c r="F38" s="464"/>
      <c r="G38" s="464" t="s">
        <v>332</v>
      </c>
      <c r="H38" s="465"/>
      <c r="I38" s="93"/>
      <c r="J38" s="72"/>
      <c r="K38" s="72"/>
      <c r="L38" s="72"/>
      <c r="M38" s="73"/>
      <c r="N38" s="2"/>
      <c r="V38" s="56"/>
    </row>
    <row r="39" spans="1:22" ht="13.5" thickBot="1">
      <c r="A39" s="527"/>
      <c r="B39" s="58"/>
      <c r="C39" s="58"/>
      <c r="D39" s="59"/>
      <c r="E39" s="60"/>
      <c r="F39" s="61"/>
      <c r="G39" s="529"/>
      <c r="H39" s="530"/>
      <c r="I39" s="531"/>
      <c r="J39" s="62"/>
      <c r="K39" s="63"/>
      <c r="L39" s="64"/>
      <c r="M39" s="65"/>
      <c r="N39" s="2"/>
      <c r="V39" s="56"/>
    </row>
    <row r="40" spans="1:22" ht="23.25" thickBot="1">
      <c r="A40" s="527"/>
      <c r="B40" s="84" t="s">
        <v>337</v>
      </c>
      <c r="C40" s="84" t="s">
        <v>339</v>
      </c>
      <c r="D40" s="84" t="s">
        <v>23</v>
      </c>
      <c r="E40" s="532" t="s">
        <v>341</v>
      </c>
      <c r="F40" s="532"/>
      <c r="G40" s="533"/>
      <c r="H40" s="534"/>
      <c r="I40" s="535"/>
      <c r="J40" s="66"/>
      <c r="K40" s="64"/>
      <c r="L40" s="67"/>
      <c r="M40" s="68"/>
      <c r="N40" s="2"/>
      <c r="V40" s="56"/>
    </row>
    <row r="41" spans="1:22" ht="13.5" thickBot="1">
      <c r="A41" s="528"/>
      <c r="B41" s="74"/>
      <c r="C41" s="74"/>
      <c r="D41" s="75"/>
      <c r="E41" s="76" t="s">
        <v>4</v>
      </c>
      <c r="F41" s="77"/>
      <c r="G41" s="536"/>
      <c r="H41" s="537"/>
      <c r="I41" s="538"/>
      <c r="J41" s="78"/>
      <c r="K41" s="79"/>
      <c r="L41" s="79"/>
      <c r="M41" s="80"/>
      <c r="N41" s="2"/>
      <c r="V41" s="56"/>
    </row>
    <row r="42" spans="1:22" ht="24" customHeight="1" thickBot="1">
      <c r="A42" s="527">
        <f>A38+1</f>
        <v>7</v>
      </c>
      <c r="B42" s="83" t="s">
        <v>336</v>
      </c>
      <c r="C42" s="83" t="s">
        <v>338</v>
      </c>
      <c r="D42" s="83" t="s">
        <v>24</v>
      </c>
      <c r="E42" s="464" t="s">
        <v>340</v>
      </c>
      <c r="F42" s="464"/>
      <c r="G42" s="464" t="s">
        <v>332</v>
      </c>
      <c r="H42" s="465"/>
      <c r="I42" s="93"/>
      <c r="J42" s="72"/>
      <c r="K42" s="72"/>
      <c r="L42" s="72"/>
      <c r="M42" s="73"/>
      <c r="N42" s="2"/>
      <c r="V42" s="56"/>
    </row>
    <row r="43" spans="1:22" ht="13.5" thickBot="1">
      <c r="A43" s="527"/>
      <c r="B43" s="58"/>
      <c r="C43" s="58"/>
      <c r="D43" s="59"/>
      <c r="E43" s="60"/>
      <c r="F43" s="61"/>
      <c r="G43" s="529"/>
      <c r="H43" s="530"/>
      <c r="I43" s="531"/>
      <c r="J43" s="62"/>
      <c r="K43" s="63"/>
      <c r="L43" s="64"/>
      <c r="M43" s="65"/>
      <c r="N43" s="2"/>
      <c r="V43" s="56"/>
    </row>
    <row r="44" spans="1:22" ht="23.25" thickBot="1">
      <c r="A44" s="527"/>
      <c r="B44" s="84" t="s">
        <v>337</v>
      </c>
      <c r="C44" s="84" t="s">
        <v>339</v>
      </c>
      <c r="D44" s="84" t="s">
        <v>23</v>
      </c>
      <c r="E44" s="532" t="s">
        <v>341</v>
      </c>
      <c r="F44" s="532"/>
      <c r="G44" s="533"/>
      <c r="H44" s="534"/>
      <c r="I44" s="535"/>
      <c r="J44" s="66"/>
      <c r="K44" s="64"/>
      <c r="L44" s="67"/>
      <c r="M44" s="68"/>
      <c r="N44" s="2"/>
      <c r="V44" s="56"/>
    </row>
    <row r="45" spans="1:22" ht="13.5" thickBot="1">
      <c r="A45" s="528"/>
      <c r="B45" s="74"/>
      <c r="C45" s="74"/>
      <c r="D45" s="75"/>
      <c r="E45" s="76" t="s">
        <v>4</v>
      </c>
      <c r="F45" s="77"/>
      <c r="G45" s="536"/>
      <c r="H45" s="537"/>
      <c r="I45" s="538"/>
      <c r="J45" s="78"/>
      <c r="K45" s="79"/>
      <c r="L45" s="79"/>
      <c r="M45" s="80"/>
      <c r="N45" s="2"/>
      <c r="V45" s="56"/>
    </row>
    <row r="46" spans="1:22" ht="24" customHeight="1" thickBot="1">
      <c r="A46" s="527">
        <f>A42+1</f>
        <v>8</v>
      </c>
      <c r="B46" s="83" t="s">
        <v>336</v>
      </c>
      <c r="C46" s="83" t="s">
        <v>338</v>
      </c>
      <c r="D46" s="83" t="s">
        <v>24</v>
      </c>
      <c r="E46" s="464" t="s">
        <v>340</v>
      </c>
      <c r="F46" s="464"/>
      <c r="G46" s="464" t="s">
        <v>332</v>
      </c>
      <c r="H46" s="465"/>
      <c r="I46" s="93"/>
      <c r="J46" s="72"/>
      <c r="K46" s="72"/>
      <c r="L46" s="72"/>
      <c r="M46" s="73"/>
      <c r="N46" s="2"/>
      <c r="V46" s="56"/>
    </row>
    <row r="47" spans="1:22" ht="13.5" thickBot="1">
      <c r="A47" s="527"/>
      <c r="B47" s="58"/>
      <c r="C47" s="58"/>
      <c r="D47" s="59"/>
      <c r="E47" s="60"/>
      <c r="F47" s="61"/>
      <c r="G47" s="529"/>
      <c r="H47" s="530"/>
      <c r="I47" s="531"/>
      <c r="J47" s="62"/>
      <c r="K47" s="63"/>
      <c r="L47" s="64"/>
      <c r="M47" s="65"/>
      <c r="N47" s="2"/>
      <c r="V47" s="56"/>
    </row>
    <row r="48" spans="1:22" ht="23.25" thickBot="1">
      <c r="A48" s="527"/>
      <c r="B48" s="84" t="s">
        <v>337</v>
      </c>
      <c r="C48" s="84" t="s">
        <v>339</v>
      </c>
      <c r="D48" s="84" t="s">
        <v>23</v>
      </c>
      <c r="E48" s="532" t="s">
        <v>341</v>
      </c>
      <c r="F48" s="532"/>
      <c r="G48" s="533"/>
      <c r="H48" s="534"/>
      <c r="I48" s="535"/>
      <c r="J48" s="66"/>
      <c r="K48" s="64"/>
      <c r="L48" s="67"/>
      <c r="M48" s="68"/>
      <c r="N48" s="2"/>
      <c r="V48" s="56"/>
    </row>
    <row r="49" spans="1:22" ht="13.5" thickBot="1">
      <c r="A49" s="528"/>
      <c r="B49" s="74"/>
      <c r="C49" s="74"/>
      <c r="D49" s="75"/>
      <c r="E49" s="76" t="s">
        <v>4</v>
      </c>
      <c r="F49" s="77"/>
      <c r="G49" s="536"/>
      <c r="H49" s="537"/>
      <c r="I49" s="538"/>
      <c r="J49" s="78"/>
      <c r="K49" s="79"/>
      <c r="L49" s="79"/>
      <c r="M49" s="80"/>
      <c r="N49" s="2"/>
      <c r="V49" s="56"/>
    </row>
    <row r="50" spans="1:22" ht="24" customHeight="1" thickBot="1">
      <c r="A50" s="527">
        <f>A46+1</f>
        <v>9</v>
      </c>
      <c r="B50" s="83" t="s">
        <v>336</v>
      </c>
      <c r="C50" s="83" t="s">
        <v>338</v>
      </c>
      <c r="D50" s="83" t="s">
        <v>24</v>
      </c>
      <c r="E50" s="464" t="s">
        <v>340</v>
      </c>
      <c r="F50" s="464"/>
      <c r="G50" s="464" t="s">
        <v>332</v>
      </c>
      <c r="H50" s="465"/>
      <c r="I50" s="93"/>
      <c r="J50" s="72"/>
      <c r="K50" s="72"/>
      <c r="L50" s="72"/>
      <c r="M50" s="73"/>
      <c r="N50" s="2"/>
      <c r="V50" s="56"/>
    </row>
    <row r="51" spans="1:22" ht="13.5" thickBot="1">
      <c r="A51" s="527"/>
      <c r="B51" s="58"/>
      <c r="C51" s="58"/>
      <c r="D51" s="59"/>
      <c r="E51" s="60"/>
      <c r="F51" s="61"/>
      <c r="G51" s="529"/>
      <c r="H51" s="530"/>
      <c r="I51" s="531"/>
      <c r="J51" s="62"/>
      <c r="K51" s="63"/>
      <c r="L51" s="64"/>
      <c r="M51" s="65"/>
      <c r="N51" s="2"/>
      <c r="V51" s="56"/>
    </row>
    <row r="52" spans="1:22" ht="23.25" thickBot="1">
      <c r="A52" s="527"/>
      <c r="B52" s="84" t="s">
        <v>337</v>
      </c>
      <c r="C52" s="84" t="s">
        <v>339</v>
      </c>
      <c r="D52" s="84" t="s">
        <v>23</v>
      </c>
      <c r="E52" s="532" t="s">
        <v>341</v>
      </c>
      <c r="F52" s="532"/>
      <c r="G52" s="533"/>
      <c r="H52" s="534"/>
      <c r="I52" s="535"/>
      <c r="J52" s="66"/>
      <c r="K52" s="64"/>
      <c r="L52" s="67"/>
      <c r="M52" s="68"/>
      <c r="N52" s="2"/>
      <c r="V52" s="56"/>
    </row>
    <row r="53" spans="1:22" ht="13.5" thickBot="1">
      <c r="A53" s="528"/>
      <c r="B53" s="74"/>
      <c r="C53" s="74"/>
      <c r="D53" s="75"/>
      <c r="E53" s="76" t="s">
        <v>4</v>
      </c>
      <c r="F53" s="77"/>
      <c r="G53" s="536"/>
      <c r="H53" s="537"/>
      <c r="I53" s="538"/>
      <c r="J53" s="78"/>
      <c r="K53" s="79"/>
      <c r="L53" s="79"/>
      <c r="M53" s="80"/>
      <c r="N53" s="2"/>
      <c r="V53" s="56"/>
    </row>
    <row r="54" spans="1:22" ht="24" customHeight="1" thickBot="1">
      <c r="A54" s="527">
        <f>A50+1</f>
        <v>10</v>
      </c>
      <c r="B54" s="83" t="s">
        <v>336</v>
      </c>
      <c r="C54" s="83" t="s">
        <v>338</v>
      </c>
      <c r="D54" s="83" t="s">
        <v>24</v>
      </c>
      <c r="E54" s="464" t="s">
        <v>340</v>
      </c>
      <c r="F54" s="464"/>
      <c r="G54" s="464" t="s">
        <v>332</v>
      </c>
      <c r="H54" s="465"/>
      <c r="I54" s="93"/>
      <c r="J54" s="72"/>
      <c r="K54" s="72"/>
      <c r="L54" s="72"/>
      <c r="M54" s="73"/>
      <c r="N54" s="2"/>
      <c r="V54" s="56"/>
    </row>
    <row r="55" spans="1:22" ht="13.5" thickBot="1">
      <c r="A55" s="527"/>
      <c r="B55" s="58"/>
      <c r="C55" s="58"/>
      <c r="D55" s="59"/>
      <c r="E55" s="60"/>
      <c r="F55" s="61"/>
      <c r="G55" s="529"/>
      <c r="H55" s="530"/>
      <c r="I55" s="531"/>
      <c r="J55" s="62"/>
      <c r="K55" s="63"/>
      <c r="L55" s="64"/>
      <c r="M55" s="65"/>
      <c r="N55" s="2"/>
      <c r="P55" s="1"/>
      <c r="V55" s="56"/>
    </row>
    <row r="56" spans="1:22" ht="23.25" thickBot="1">
      <c r="A56" s="527"/>
      <c r="B56" s="84" t="s">
        <v>337</v>
      </c>
      <c r="C56" s="84" t="s">
        <v>339</v>
      </c>
      <c r="D56" s="84" t="s">
        <v>23</v>
      </c>
      <c r="E56" s="532" t="s">
        <v>341</v>
      </c>
      <c r="F56" s="532"/>
      <c r="G56" s="533"/>
      <c r="H56" s="534"/>
      <c r="I56" s="535"/>
      <c r="J56" s="66"/>
      <c r="K56" s="64"/>
      <c r="L56" s="67"/>
      <c r="M56" s="68"/>
      <c r="N56" s="2"/>
      <c r="V56" s="56"/>
    </row>
    <row r="57" spans="1:22" s="1" customFormat="1" ht="13.5" thickBot="1">
      <c r="A57" s="528"/>
      <c r="B57" s="74"/>
      <c r="C57" s="74"/>
      <c r="D57" s="75"/>
      <c r="E57" s="76" t="s">
        <v>4</v>
      </c>
      <c r="F57" s="77"/>
      <c r="G57" s="536"/>
      <c r="H57" s="537"/>
      <c r="I57" s="538"/>
      <c r="J57" s="78"/>
      <c r="K57" s="79"/>
      <c r="L57" s="79"/>
      <c r="M57" s="80"/>
      <c r="N57" s="3"/>
      <c r="P57" s="71"/>
      <c r="Q57" s="71"/>
      <c r="V57" s="56"/>
    </row>
    <row r="58" spans="1:22" ht="24" customHeight="1" thickBot="1">
      <c r="A58" s="527">
        <f>A54+1</f>
        <v>11</v>
      </c>
      <c r="B58" s="83" t="s">
        <v>336</v>
      </c>
      <c r="C58" s="83" t="s">
        <v>338</v>
      </c>
      <c r="D58" s="83" t="s">
        <v>24</v>
      </c>
      <c r="E58" s="464" t="s">
        <v>340</v>
      </c>
      <c r="F58" s="464"/>
      <c r="G58" s="464" t="s">
        <v>332</v>
      </c>
      <c r="H58" s="465"/>
      <c r="I58" s="93"/>
      <c r="J58" s="72"/>
      <c r="K58" s="72"/>
      <c r="L58" s="72"/>
      <c r="M58" s="73"/>
      <c r="N58" s="2"/>
      <c r="V58" s="56"/>
    </row>
    <row r="59" spans="1:22" ht="13.5" thickBot="1">
      <c r="A59" s="527"/>
      <c r="B59" s="58"/>
      <c r="C59" s="58"/>
      <c r="D59" s="59"/>
      <c r="E59" s="60"/>
      <c r="F59" s="61"/>
      <c r="G59" s="529"/>
      <c r="H59" s="530"/>
      <c r="I59" s="531"/>
      <c r="J59" s="62"/>
      <c r="K59" s="63"/>
      <c r="L59" s="64"/>
      <c r="M59" s="65"/>
      <c r="N59" s="2"/>
      <c r="V59" s="56"/>
    </row>
    <row r="60" spans="1:22" ht="23.25" thickBot="1">
      <c r="A60" s="527"/>
      <c r="B60" s="84" t="s">
        <v>337</v>
      </c>
      <c r="C60" s="84" t="s">
        <v>339</v>
      </c>
      <c r="D60" s="84" t="s">
        <v>23</v>
      </c>
      <c r="E60" s="532" t="s">
        <v>341</v>
      </c>
      <c r="F60" s="532"/>
      <c r="G60" s="533"/>
      <c r="H60" s="534"/>
      <c r="I60" s="535"/>
      <c r="J60" s="66"/>
      <c r="K60" s="64"/>
      <c r="L60" s="67"/>
      <c r="M60" s="68"/>
      <c r="N60" s="2"/>
      <c r="V60" s="56"/>
    </row>
    <row r="61" spans="1:22" ht="13.5" thickBot="1">
      <c r="A61" s="528"/>
      <c r="B61" s="74"/>
      <c r="C61" s="74"/>
      <c r="D61" s="75"/>
      <c r="E61" s="76" t="s">
        <v>4</v>
      </c>
      <c r="F61" s="77"/>
      <c r="G61" s="536"/>
      <c r="H61" s="537"/>
      <c r="I61" s="538"/>
      <c r="J61" s="78"/>
      <c r="K61" s="79"/>
      <c r="L61" s="79"/>
      <c r="M61" s="80"/>
      <c r="N61" s="2"/>
      <c r="V61" s="56"/>
    </row>
    <row r="62" spans="1:22" ht="24" customHeight="1" thickBot="1">
      <c r="A62" s="527">
        <f>A58+1</f>
        <v>12</v>
      </c>
      <c r="B62" s="83" t="s">
        <v>336</v>
      </c>
      <c r="C62" s="83" t="s">
        <v>338</v>
      </c>
      <c r="D62" s="83" t="s">
        <v>24</v>
      </c>
      <c r="E62" s="464" t="s">
        <v>340</v>
      </c>
      <c r="F62" s="464"/>
      <c r="G62" s="464" t="s">
        <v>332</v>
      </c>
      <c r="H62" s="465"/>
      <c r="I62" s="93"/>
      <c r="J62" s="72"/>
      <c r="K62" s="72"/>
      <c r="L62" s="72"/>
      <c r="M62" s="73"/>
      <c r="N62" s="2"/>
      <c r="V62" s="56"/>
    </row>
    <row r="63" spans="1:22" ht="13.5" thickBot="1">
      <c r="A63" s="527"/>
      <c r="B63" s="58"/>
      <c r="C63" s="58"/>
      <c r="D63" s="59"/>
      <c r="E63" s="60"/>
      <c r="F63" s="61"/>
      <c r="G63" s="529"/>
      <c r="H63" s="530"/>
      <c r="I63" s="531"/>
      <c r="J63" s="62"/>
      <c r="K63" s="63"/>
      <c r="L63" s="64"/>
      <c r="M63" s="65"/>
      <c r="N63" s="2"/>
      <c r="V63" s="56"/>
    </row>
    <row r="64" spans="1:22" ht="23.25" thickBot="1">
      <c r="A64" s="527"/>
      <c r="B64" s="84" t="s">
        <v>337</v>
      </c>
      <c r="C64" s="84" t="s">
        <v>339</v>
      </c>
      <c r="D64" s="84" t="s">
        <v>23</v>
      </c>
      <c r="E64" s="532" t="s">
        <v>341</v>
      </c>
      <c r="F64" s="532"/>
      <c r="G64" s="533"/>
      <c r="H64" s="534"/>
      <c r="I64" s="535"/>
      <c r="J64" s="66"/>
      <c r="K64" s="64"/>
      <c r="L64" s="67"/>
      <c r="M64" s="68"/>
      <c r="N64" s="2"/>
      <c r="V64" s="56"/>
    </row>
    <row r="65" spans="1:22" ht="13.5" thickBot="1">
      <c r="A65" s="528"/>
      <c r="B65" s="74"/>
      <c r="C65" s="74"/>
      <c r="D65" s="75"/>
      <c r="E65" s="76" t="s">
        <v>4</v>
      </c>
      <c r="F65" s="77"/>
      <c r="G65" s="536"/>
      <c r="H65" s="537"/>
      <c r="I65" s="538"/>
      <c r="J65" s="78"/>
      <c r="K65" s="79"/>
      <c r="L65" s="79"/>
      <c r="M65" s="80"/>
      <c r="N65" s="2"/>
      <c r="V65" s="56"/>
    </row>
    <row r="66" spans="1:22" ht="24" customHeight="1" thickBot="1">
      <c r="A66" s="527">
        <f>A62+1</f>
        <v>13</v>
      </c>
      <c r="B66" s="83" t="s">
        <v>336</v>
      </c>
      <c r="C66" s="83" t="s">
        <v>338</v>
      </c>
      <c r="D66" s="83" t="s">
        <v>24</v>
      </c>
      <c r="E66" s="464" t="s">
        <v>340</v>
      </c>
      <c r="F66" s="464"/>
      <c r="G66" s="464" t="s">
        <v>332</v>
      </c>
      <c r="H66" s="465"/>
      <c r="I66" s="93"/>
      <c r="J66" s="72"/>
      <c r="K66" s="72"/>
      <c r="L66" s="72"/>
      <c r="M66" s="73"/>
      <c r="N66" s="2"/>
      <c r="V66" s="56"/>
    </row>
    <row r="67" spans="1:22" ht="13.5" thickBot="1">
      <c r="A67" s="527"/>
      <c r="B67" s="58"/>
      <c r="C67" s="58"/>
      <c r="D67" s="59"/>
      <c r="E67" s="60"/>
      <c r="F67" s="61"/>
      <c r="G67" s="529"/>
      <c r="H67" s="530"/>
      <c r="I67" s="531"/>
      <c r="J67" s="62"/>
      <c r="K67" s="63"/>
      <c r="L67" s="64"/>
      <c r="M67" s="65"/>
      <c r="N67" s="2"/>
      <c r="V67" s="56"/>
    </row>
    <row r="68" spans="1:22" ht="23.25" thickBot="1">
      <c r="A68" s="527"/>
      <c r="B68" s="84" t="s">
        <v>337</v>
      </c>
      <c r="C68" s="84" t="s">
        <v>339</v>
      </c>
      <c r="D68" s="84" t="s">
        <v>23</v>
      </c>
      <c r="E68" s="532" t="s">
        <v>341</v>
      </c>
      <c r="F68" s="532"/>
      <c r="G68" s="533"/>
      <c r="H68" s="534"/>
      <c r="I68" s="535"/>
      <c r="J68" s="66"/>
      <c r="K68" s="64"/>
      <c r="L68" s="67"/>
      <c r="M68" s="68"/>
      <c r="N68" s="2"/>
      <c r="V68" s="56"/>
    </row>
    <row r="69" spans="1:22" ht="13.5" thickBot="1">
      <c r="A69" s="528"/>
      <c r="B69" s="74"/>
      <c r="C69" s="74"/>
      <c r="D69" s="75"/>
      <c r="E69" s="76" t="s">
        <v>4</v>
      </c>
      <c r="F69" s="77"/>
      <c r="G69" s="536"/>
      <c r="H69" s="537"/>
      <c r="I69" s="538"/>
      <c r="J69" s="78"/>
      <c r="K69" s="79"/>
      <c r="L69" s="79"/>
      <c r="M69" s="80"/>
      <c r="N69" s="2"/>
      <c r="V69" s="56"/>
    </row>
    <row r="70" spans="1:22" ht="24" customHeight="1" thickBot="1">
      <c r="A70" s="527">
        <f>A66+1</f>
        <v>14</v>
      </c>
      <c r="B70" s="83" t="s">
        <v>336</v>
      </c>
      <c r="C70" s="83" t="s">
        <v>338</v>
      </c>
      <c r="D70" s="83" t="s">
        <v>24</v>
      </c>
      <c r="E70" s="464" t="s">
        <v>340</v>
      </c>
      <c r="F70" s="464"/>
      <c r="G70" s="464" t="s">
        <v>332</v>
      </c>
      <c r="H70" s="465"/>
      <c r="I70" s="93"/>
      <c r="J70" s="72"/>
      <c r="K70" s="72"/>
      <c r="L70" s="72"/>
      <c r="M70" s="73"/>
      <c r="N70" s="2"/>
      <c r="V70" s="56"/>
    </row>
    <row r="71" spans="1:22" ht="13.5" thickBot="1">
      <c r="A71" s="527"/>
      <c r="B71" s="58"/>
      <c r="C71" s="58"/>
      <c r="D71" s="59"/>
      <c r="E71" s="60"/>
      <c r="F71" s="61"/>
      <c r="G71" s="529"/>
      <c r="H71" s="530"/>
      <c r="I71" s="531"/>
      <c r="J71" s="62"/>
      <c r="K71" s="63"/>
      <c r="L71" s="64"/>
      <c r="M71" s="65"/>
      <c r="N71" s="2"/>
      <c r="V71" s="57"/>
    </row>
    <row r="72" spans="1:22" ht="23.25" thickBot="1">
      <c r="A72" s="527"/>
      <c r="B72" s="84" t="s">
        <v>337</v>
      </c>
      <c r="C72" s="84" t="s">
        <v>339</v>
      </c>
      <c r="D72" s="84" t="s">
        <v>23</v>
      </c>
      <c r="E72" s="532" t="s">
        <v>341</v>
      </c>
      <c r="F72" s="532"/>
      <c r="G72" s="533"/>
      <c r="H72" s="534"/>
      <c r="I72" s="535"/>
      <c r="J72" s="66"/>
      <c r="K72" s="64"/>
      <c r="L72" s="67"/>
      <c r="M72" s="68"/>
      <c r="N72" s="2"/>
      <c r="V72" s="56"/>
    </row>
    <row r="73" spans="1:22" ht="13.5" thickBot="1">
      <c r="A73" s="528"/>
      <c r="B73" s="74"/>
      <c r="C73" s="74"/>
      <c r="D73" s="75"/>
      <c r="E73" s="76" t="s">
        <v>4</v>
      </c>
      <c r="F73" s="77"/>
      <c r="G73" s="536"/>
      <c r="H73" s="537"/>
      <c r="I73" s="538"/>
      <c r="J73" s="78"/>
      <c r="K73" s="79"/>
      <c r="L73" s="79"/>
      <c r="M73" s="80"/>
      <c r="N73" s="2"/>
      <c r="V73" s="56"/>
    </row>
    <row r="74" spans="1:22" ht="24" customHeight="1" thickBot="1">
      <c r="A74" s="527">
        <f>A70+1</f>
        <v>15</v>
      </c>
      <c r="B74" s="83" t="s">
        <v>336</v>
      </c>
      <c r="C74" s="83" t="s">
        <v>338</v>
      </c>
      <c r="D74" s="83" t="s">
        <v>24</v>
      </c>
      <c r="E74" s="464" t="s">
        <v>340</v>
      </c>
      <c r="F74" s="464"/>
      <c r="G74" s="464" t="s">
        <v>332</v>
      </c>
      <c r="H74" s="465"/>
      <c r="I74" s="93"/>
      <c r="J74" s="72"/>
      <c r="K74" s="72"/>
      <c r="L74" s="72"/>
      <c r="M74" s="73"/>
      <c r="N74" s="2"/>
      <c r="V74" s="56"/>
    </row>
    <row r="75" spans="1:22" ht="13.5" thickBot="1">
      <c r="A75" s="527"/>
      <c r="B75" s="58"/>
      <c r="C75" s="58"/>
      <c r="D75" s="59"/>
      <c r="E75" s="60"/>
      <c r="F75" s="61"/>
      <c r="G75" s="529"/>
      <c r="H75" s="530"/>
      <c r="I75" s="531"/>
      <c r="J75" s="62"/>
      <c r="K75" s="63"/>
      <c r="L75" s="64"/>
      <c r="M75" s="65"/>
      <c r="N75" s="2"/>
      <c r="V75" s="56"/>
    </row>
    <row r="76" spans="1:22" ht="23.25" thickBot="1">
      <c r="A76" s="527"/>
      <c r="B76" s="84" t="s">
        <v>337</v>
      </c>
      <c r="C76" s="84" t="s">
        <v>339</v>
      </c>
      <c r="D76" s="84" t="s">
        <v>23</v>
      </c>
      <c r="E76" s="532" t="s">
        <v>341</v>
      </c>
      <c r="F76" s="532"/>
      <c r="G76" s="533"/>
      <c r="H76" s="534"/>
      <c r="I76" s="535"/>
      <c r="J76" s="66"/>
      <c r="K76" s="64"/>
      <c r="L76" s="67"/>
      <c r="M76" s="68"/>
      <c r="N76" s="2"/>
      <c r="V76" s="56"/>
    </row>
    <row r="77" spans="1:22" ht="13.5" thickBot="1">
      <c r="A77" s="528"/>
      <c r="B77" s="74"/>
      <c r="C77" s="74"/>
      <c r="D77" s="75"/>
      <c r="E77" s="76" t="s">
        <v>4</v>
      </c>
      <c r="F77" s="77"/>
      <c r="G77" s="536"/>
      <c r="H77" s="537"/>
      <c r="I77" s="538"/>
      <c r="J77" s="78"/>
      <c r="K77" s="79"/>
      <c r="L77" s="79"/>
      <c r="M77" s="80"/>
      <c r="N77" s="2"/>
      <c r="V77" s="56"/>
    </row>
    <row r="78" spans="1:22" ht="24" customHeight="1" thickBot="1">
      <c r="A78" s="527">
        <f>A74+1</f>
        <v>16</v>
      </c>
      <c r="B78" s="83" t="s">
        <v>336</v>
      </c>
      <c r="C78" s="83" t="s">
        <v>338</v>
      </c>
      <c r="D78" s="83" t="s">
        <v>24</v>
      </c>
      <c r="E78" s="464" t="s">
        <v>340</v>
      </c>
      <c r="F78" s="464"/>
      <c r="G78" s="464" t="s">
        <v>332</v>
      </c>
      <c r="H78" s="465"/>
      <c r="I78" s="93"/>
      <c r="J78" s="72"/>
      <c r="K78" s="72"/>
      <c r="L78" s="72"/>
      <c r="M78" s="73"/>
      <c r="N78" s="2"/>
      <c r="V78" s="56"/>
    </row>
    <row r="79" spans="1:22" ht="13.5" thickBot="1">
      <c r="A79" s="527"/>
      <c r="B79" s="58"/>
      <c r="C79" s="58"/>
      <c r="D79" s="59"/>
      <c r="E79" s="60"/>
      <c r="F79" s="61"/>
      <c r="G79" s="529"/>
      <c r="H79" s="530"/>
      <c r="I79" s="531"/>
      <c r="J79" s="62"/>
      <c r="K79" s="63"/>
      <c r="L79" s="64"/>
      <c r="M79" s="65"/>
      <c r="N79" s="2"/>
      <c r="V79" s="56"/>
    </row>
    <row r="80" spans="1:22" ht="23.25" thickBot="1">
      <c r="A80" s="527"/>
      <c r="B80" s="84" t="s">
        <v>337</v>
      </c>
      <c r="C80" s="84" t="s">
        <v>339</v>
      </c>
      <c r="D80" s="84" t="s">
        <v>23</v>
      </c>
      <c r="E80" s="532" t="s">
        <v>341</v>
      </c>
      <c r="F80" s="532"/>
      <c r="G80" s="533"/>
      <c r="H80" s="534"/>
      <c r="I80" s="535"/>
      <c r="J80" s="66"/>
      <c r="K80" s="64"/>
      <c r="L80" s="67"/>
      <c r="M80" s="68"/>
      <c r="N80" s="2"/>
      <c r="V80" s="56"/>
    </row>
    <row r="81" spans="1:22" ht="13.5" thickBot="1">
      <c r="A81" s="528"/>
      <c r="B81" s="74"/>
      <c r="C81" s="74"/>
      <c r="D81" s="75"/>
      <c r="E81" s="76" t="s">
        <v>4</v>
      </c>
      <c r="F81" s="77"/>
      <c r="G81" s="536"/>
      <c r="H81" s="537"/>
      <c r="I81" s="538"/>
      <c r="J81" s="78"/>
      <c r="K81" s="79"/>
      <c r="L81" s="79"/>
      <c r="M81" s="80"/>
      <c r="N81" s="2"/>
      <c r="V81" s="56"/>
    </row>
    <row r="82" spans="1:22" ht="24" customHeight="1" thickBot="1">
      <c r="A82" s="527">
        <f>A78+1</f>
        <v>17</v>
      </c>
      <c r="B82" s="83" t="s">
        <v>336</v>
      </c>
      <c r="C82" s="83" t="s">
        <v>338</v>
      </c>
      <c r="D82" s="83" t="s">
        <v>24</v>
      </c>
      <c r="E82" s="464" t="s">
        <v>340</v>
      </c>
      <c r="F82" s="464"/>
      <c r="G82" s="464" t="s">
        <v>332</v>
      </c>
      <c r="H82" s="465"/>
      <c r="I82" s="93"/>
      <c r="J82" s="72"/>
      <c r="K82" s="72"/>
      <c r="L82" s="72"/>
      <c r="M82" s="73"/>
      <c r="N82" s="2"/>
      <c r="V82" s="56"/>
    </row>
    <row r="83" spans="1:22" ht="13.5" thickBot="1">
      <c r="A83" s="527"/>
      <c r="B83" s="58"/>
      <c r="C83" s="58"/>
      <c r="D83" s="59"/>
      <c r="E83" s="60"/>
      <c r="F83" s="61"/>
      <c r="G83" s="529"/>
      <c r="H83" s="530"/>
      <c r="I83" s="531"/>
      <c r="J83" s="62"/>
      <c r="K83" s="63"/>
      <c r="L83" s="64"/>
      <c r="M83" s="65"/>
      <c r="N83" s="2"/>
      <c r="V83" s="56"/>
    </row>
    <row r="84" spans="1:22" ht="23.25" thickBot="1">
      <c r="A84" s="527"/>
      <c r="B84" s="84" t="s">
        <v>337</v>
      </c>
      <c r="C84" s="84" t="s">
        <v>339</v>
      </c>
      <c r="D84" s="84" t="s">
        <v>23</v>
      </c>
      <c r="E84" s="532" t="s">
        <v>341</v>
      </c>
      <c r="F84" s="532"/>
      <c r="G84" s="533"/>
      <c r="H84" s="534"/>
      <c r="I84" s="535"/>
      <c r="J84" s="66"/>
      <c r="K84" s="64"/>
      <c r="L84" s="67"/>
      <c r="M84" s="68"/>
      <c r="N84" s="2"/>
      <c r="V84" s="56"/>
    </row>
    <row r="85" spans="1:22" ht="13.5" thickBot="1">
      <c r="A85" s="528"/>
      <c r="B85" s="74"/>
      <c r="C85" s="74"/>
      <c r="D85" s="75"/>
      <c r="E85" s="76" t="s">
        <v>4</v>
      </c>
      <c r="F85" s="77"/>
      <c r="G85" s="536"/>
      <c r="H85" s="537"/>
      <c r="I85" s="538"/>
      <c r="J85" s="78"/>
      <c r="K85" s="79"/>
      <c r="L85" s="79"/>
      <c r="M85" s="80"/>
      <c r="N85" s="2"/>
      <c r="V85" s="56"/>
    </row>
    <row r="86" spans="1:22" ht="24" customHeight="1" thickBot="1">
      <c r="A86" s="527">
        <f>A82+1</f>
        <v>18</v>
      </c>
      <c r="B86" s="83" t="s">
        <v>336</v>
      </c>
      <c r="C86" s="83" t="s">
        <v>338</v>
      </c>
      <c r="D86" s="83" t="s">
        <v>24</v>
      </c>
      <c r="E86" s="464" t="s">
        <v>340</v>
      </c>
      <c r="F86" s="464"/>
      <c r="G86" s="464" t="s">
        <v>332</v>
      </c>
      <c r="H86" s="465"/>
      <c r="I86" s="93"/>
      <c r="J86" s="72"/>
      <c r="K86" s="72"/>
      <c r="L86" s="72"/>
      <c r="M86" s="73"/>
      <c r="N86" s="2"/>
      <c r="V86" s="56"/>
    </row>
    <row r="87" spans="1:22" ht="13.5" thickBot="1">
      <c r="A87" s="527"/>
      <c r="B87" s="58"/>
      <c r="C87" s="58"/>
      <c r="D87" s="59"/>
      <c r="E87" s="60"/>
      <c r="F87" s="61"/>
      <c r="G87" s="529"/>
      <c r="H87" s="530"/>
      <c r="I87" s="531"/>
      <c r="J87" s="62"/>
      <c r="K87" s="63"/>
      <c r="L87" s="64"/>
      <c r="M87" s="65"/>
      <c r="N87" s="2"/>
      <c r="V87" s="56"/>
    </row>
    <row r="88" spans="1:22" ht="23.25" thickBot="1">
      <c r="A88" s="527"/>
      <c r="B88" s="84" t="s">
        <v>337</v>
      </c>
      <c r="C88" s="84" t="s">
        <v>339</v>
      </c>
      <c r="D88" s="84" t="s">
        <v>23</v>
      </c>
      <c r="E88" s="532" t="s">
        <v>341</v>
      </c>
      <c r="F88" s="532"/>
      <c r="G88" s="533"/>
      <c r="H88" s="534"/>
      <c r="I88" s="535"/>
      <c r="J88" s="66"/>
      <c r="K88" s="64"/>
      <c r="L88" s="67"/>
      <c r="M88" s="68"/>
      <c r="N88" s="2"/>
      <c r="V88" s="56"/>
    </row>
    <row r="89" spans="1:22" ht="13.5" thickBot="1">
      <c r="A89" s="528"/>
      <c r="B89" s="74"/>
      <c r="C89" s="74"/>
      <c r="D89" s="75"/>
      <c r="E89" s="76" t="s">
        <v>4</v>
      </c>
      <c r="F89" s="77"/>
      <c r="G89" s="536"/>
      <c r="H89" s="537"/>
      <c r="I89" s="538"/>
      <c r="J89" s="78"/>
      <c r="K89" s="79"/>
      <c r="L89" s="79"/>
      <c r="M89" s="80"/>
      <c r="N89" s="2"/>
      <c r="V89" s="56"/>
    </row>
    <row r="90" spans="1:22" ht="24" customHeight="1" thickBot="1">
      <c r="A90" s="527">
        <f>A86+1</f>
        <v>19</v>
      </c>
      <c r="B90" s="83" t="s">
        <v>336</v>
      </c>
      <c r="C90" s="83" t="s">
        <v>338</v>
      </c>
      <c r="D90" s="83" t="s">
        <v>24</v>
      </c>
      <c r="E90" s="464" t="s">
        <v>340</v>
      </c>
      <c r="F90" s="464"/>
      <c r="G90" s="464" t="s">
        <v>332</v>
      </c>
      <c r="H90" s="465"/>
      <c r="I90" s="93"/>
      <c r="J90" s="72"/>
      <c r="K90" s="72"/>
      <c r="L90" s="72"/>
      <c r="M90" s="73"/>
      <c r="N90" s="2"/>
      <c r="V90" s="56"/>
    </row>
    <row r="91" spans="1:22" ht="13.5" thickBot="1">
      <c r="A91" s="527"/>
      <c r="B91" s="58"/>
      <c r="C91" s="58"/>
      <c r="D91" s="59"/>
      <c r="E91" s="60"/>
      <c r="F91" s="61"/>
      <c r="G91" s="529"/>
      <c r="H91" s="530"/>
      <c r="I91" s="531"/>
      <c r="J91" s="62"/>
      <c r="K91" s="63"/>
      <c r="L91" s="64"/>
      <c r="M91" s="65"/>
      <c r="N91" s="2"/>
      <c r="V91" s="56"/>
    </row>
    <row r="92" spans="1:22" ht="23.25" thickBot="1">
      <c r="A92" s="527"/>
      <c r="B92" s="84" t="s">
        <v>337</v>
      </c>
      <c r="C92" s="84" t="s">
        <v>339</v>
      </c>
      <c r="D92" s="84" t="s">
        <v>23</v>
      </c>
      <c r="E92" s="532" t="s">
        <v>341</v>
      </c>
      <c r="F92" s="532"/>
      <c r="G92" s="533"/>
      <c r="H92" s="534"/>
      <c r="I92" s="535"/>
      <c r="J92" s="66"/>
      <c r="K92" s="64"/>
      <c r="L92" s="67"/>
      <c r="M92" s="68"/>
      <c r="N92" s="2"/>
      <c r="V92" s="56"/>
    </row>
    <row r="93" spans="1:22" ht="13.5" thickBot="1">
      <c r="A93" s="528"/>
      <c r="B93" s="74"/>
      <c r="C93" s="74"/>
      <c r="D93" s="75"/>
      <c r="E93" s="76" t="s">
        <v>4</v>
      </c>
      <c r="F93" s="77"/>
      <c r="G93" s="536"/>
      <c r="H93" s="537"/>
      <c r="I93" s="538"/>
      <c r="J93" s="78"/>
      <c r="K93" s="79"/>
      <c r="L93" s="79"/>
      <c r="M93" s="80"/>
      <c r="N93" s="2"/>
      <c r="V93" s="56"/>
    </row>
    <row r="94" spans="1:22" ht="24" customHeight="1" thickBot="1">
      <c r="A94" s="527">
        <f>A90+1</f>
        <v>20</v>
      </c>
      <c r="B94" s="83" t="s">
        <v>336</v>
      </c>
      <c r="C94" s="83" t="s">
        <v>338</v>
      </c>
      <c r="D94" s="83" t="s">
        <v>24</v>
      </c>
      <c r="E94" s="464" t="s">
        <v>340</v>
      </c>
      <c r="F94" s="464"/>
      <c r="G94" s="464" t="s">
        <v>332</v>
      </c>
      <c r="H94" s="465"/>
      <c r="I94" s="93"/>
      <c r="J94" s="72"/>
      <c r="K94" s="72"/>
      <c r="L94" s="72"/>
      <c r="M94" s="73"/>
      <c r="N94" s="2"/>
      <c r="V94" s="56"/>
    </row>
    <row r="95" spans="1:22" ht="13.5" thickBot="1">
      <c r="A95" s="527"/>
      <c r="B95" s="58"/>
      <c r="C95" s="58"/>
      <c r="D95" s="59"/>
      <c r="E95" s="60"/>
      <c r="F95" s="61"/>
      <c r="G95" s="529"/>
      <c r="H95" s="530"/>
      <c r="I95" s="531"/>
      <c r="J95" s="62"/>
      <c r="K95" s="63"/>
      <c r="L95" s="64"/>
      <c r="M95" s="65"/>
      <c r="N95" s="2"/>
      <c r="V95" s="56"/>
    </row>
    <row r="96" spans="1:22" ht="23.25" thickBot="1">
      <c r="A96" s="527"/>
      <c r="B96" s="84" t="s">
        <v>337</v>
      </c>
      <c r="C96" s="84" t="s">
        <v>339</v>
      </c>
      <c r="D96" s="84" t="s">
        <v>23</v>
      </c>
      <c r="E96" s="532" t="s">
        <v>341</v>
      </c>
      <c r="F96" s="532"/>
      <c r="G96" s="533"/>
      <c r="H96" s="534"/>
      <c r="I96" s="535"/>
      <c r="J96" s="66"/>
      <c r="K96" s="64"/>
      <c r="L96" s="67"/>
      <c r="M96" s="68"/>
      <c r="N96" s="2"/>
      <c r="V96" s="56"/>
    </row>
    <row r="97" spans="1:22" ht="13.5" thickBot="1">
      <c r="A97" s="528"/>
      <c r="B97" s="74"/>
      <c r="C97" s="74"/>
      <c r="D97" s="75"/>
      <c r="E97" s="76" t="s">
        <v>4</v>
      </c>
      <c r="F97" s="77"/>
      <c r="G97" s="536"/>
      <c r="H97" s="537"/>
      <c r="I97" s="538"/>
      <c r="J97" s="78"/>
      <c r="K97" s="79"/>
      <c r="L97" s="79"/>
      <c r="M97" s="80"/>
      <c r="N97" s="2"/>
      <c r="V97" s="56"/>
    </row>
    <row r="98" spans="1:22" ht="24" customHeight="1" thickBot="1">
      <c r="A98" s="527">
        <f>A94+1</f>
        <v>21</v>
      </c>
      <c r="B98" s="83" t="s">
        <v>336</v>
      </c>
      <c r="C98" s="83" t="s">
        <v>338</v>
      </c>
      <c r="D98" s="83" t="s">
        <v>24</v>
      </c>
      <c r="E98" s="464" t="s">
        <v>340</v>
      </c>
      <c r="F98" s="464"/>
      <c r="G98" s="464" t="s">
        <v>332</v>
      </c>
      <c r="H98" s="465"/>
      <c r="I98" s="93"/>
      <c r="J98" s="72"/>
      <c r="K98" s="72"/>
      <c r="L98" s="72"/>
      <c r="M98" s="73"/>
      <c r="N98" s="2"/>
      <c r="V98" s="56"/>
    </row>
    <row r="99" spans="1:22" ht="13.5" thickBot="1">
      <c r="A99" s="527"/>
      <c r="B99" s="58"/>
      <c r="C99" s="58"/>
      <c r="D99" s="59"/>
      <c r="E99" s="60"/>
      <c r="F99" s="61"/>
      <c r="G99" s="529"/>
      <c r="H99" s="530"/>
      <c r="I99" s="531"/>
      <c r="J99" s="62"/>
      <c r="K99" s="63"/>
      <c r="L99" s="64"/>
      <c r="M99" s="65"/>
      <c r="N99" s="2"/>
      <c r="V99" s="56"/>
    </row>
    <row r="100" spans="1:22" ht="23.25" thickBot="1">
      <c r="A100" s="527"/>
      <c r="B100" s="84" t="s">
        <v>337</v>
      </c>
      <c r="C100" s="84" t="s">
        <v>339</v>
      </c>
      <c r="D100" s="84" t="s">
        <v>23</v>
      </c>
      <c r="E100" s="532" t="s">
        <v>341</v>
      </c>
      <c r="F100" s="532"/>
      <c r="G100" s="533"/>
      <c r="H100" s="534"/>
      <c r="I100" s="535"/>
      <c r="J100" s="66"/>
      <c r="K100" s="64"/>
      <c r="L100" s="67"/>
      <c r="M100" s="68"/>
      <c r="N100" s="2"/>
      <c r="V100" s="56"/>
    </row>
    <row r="101" spans="1:22" ht="13.5" thickBot="1">
      <c r="A101" s="528"/>
      <c r="B101" s="74"/>
      <c r="C101" s="74"/>
      <c r="D101" s="75"/>
      <c r="E101" s="76" t="s">
        <v>4</v>
      </c>
      <c r="F101" s="77"/>
      <c r="G101" s="536"/>
      <c r="H101" s="537"/>
      <c r="I101" s="538"/>
      <c r="J101" s="78"/>
      <c r="K101" s="79"/>
      <c r="L101" s="79"/>
      <c r="M101" s="80"/>
      <c r="N101" s="2"/>
      <c r="V101" s="56"/>
    </row>
    <row r="102" spans="1:22" ht="24" customHeight="1" thickBot="1">
      <c r="A102" s="527">
        <f>A98+1</f>
        <v>22</v>
      </c>
      <c r="B102" s="83" t="s">
        <v>336</v>
      </c>
      <c r="C102" s="83" t="s">
        <v>338</v>
      </c>
      <c r="D102" s="83" t="s">
        <v>24</v>
      </c>
      <c r="E102" s="464" t="s">
        <v>340</v>
      </c>
      <c r="F102" s="464"/>
      <c r="G102" s="464" t="s">
        <v>332</v>
      </c>
      <c r="H102" s="465"/>
      <c r="I102" s="93"/>
      <c r="J102" s="72"/>
      <c r="K102" s="72"/>
      <c r="L102" s="72"/>
      <c r="M102" s="73"/>
      <c r="N102" s="2"/>
      <c r="V102" s="56"/>
    </row>
    <row r="103" spans="1:22" ht="13.5" thickBot="1">
      <c r="A103" s="527"/>
      <c r="B103" s="58"/>
      <c r="C103" s="58"/>
      <c r="D103" s="59"/>
      <c r="E103" s="60"/>
      <c r="F103" s="61"/>
      <c r="G103" s="529"/>
      <c r="H103" s="530"/>
      <c r="I103" s="531"/>
      <c r="J103" s="62"/>
      <c r="K103" s="63"/>
      <c r="L103" s="64"/>
      <c r="M103" s="65"/>
      <c r="N103" s="2"/>
      <c r="V103" s="56"/>
    </row>
    <row r="104" spans="1:22" ht="23.25" thickBot="1">
      <c r="A104" s="527"/>
      <c r="B104" s="84" t="s">
        <v>337</v>
      </c>
      <c r="C104" s="84" t="s">
        <v>339</v>
      </c>
      <c r="D104" s="84" t="s">
        <v>23</v>
      </c>
      <c r="E104" s="532" t="s">
        <v>341</v>
      </c>
      <c r="F104" s="532"/>
      <c r="G104" s="533"/>
      <c r="H104" s="534"/>
      <c r="I104" s="535"/>
      <c r="J104" s="66"/>
      <c r="K104" s="64"/>
      <c r="L104" s="67"/>
      <c r="M104" s="68"/>
      <c r="N104" s="2"/>
      <c r="V104" s="56"/>
    </row>
    <row r="105" spans="1:22" ht="13.5" thickBot="1">
      <c r="A105" s="528"/>
      <c r="B105" s="74"/>
      <c r="C105" s="74"/>
      <c r="D105" s="75"/>
      <c r="E105" s="76" t="s">
        <v>4</v>
      </c>
      <c r="F105" s="77"/>
      <c r="G105" s="536"/>
      <c r="H105" s="537"/>
      <c r="I105" s="538"/>
      <c r="J105" s="78"/>
      <c r="K105" s="79"/>
      <c r="L105" s="79"/>
      <c r="M105" s="80"/>
      <c r="N105" s="2"/>
      <c r="V105" s="56"/>
    </row>
    <row r="106" spans="1:22" ht="24" customHeight="1" thickBot="1">
      <c r="A106" s="527">
        <f>A102+1</f>
        <v>23</v>
      </c>
      <c r="B106" s="83" t="s">
        <v>336</v>
      </c>
      <c r="C106" s="83" t="s">
        <v>338</v>
      </c>
      <c r="D106" s="83" t="s">
        <v>24</v>
      </c>
      <c r="E106" s="464" t="s">
        <v>340</v>
      </c>
      <c r="F106" s="464"/>
      <c r="G106" s="464" t="s">
        <v>332</v>
      </c>
      <c r="H106" s="465"/>
      <c r="I106" s="93"/>
      <c r="J106" s="72"/>
      <c r="K106" s="72"/>
      <c r="L106" s="72"/>
      <c r="M106" s="73"/>
      <c r="N106" s="2"/>
      <c r="V106" s="56"/>
    </row>
    <row r="107" spans="1:22" ht="13.5" thickBot="1">
      <c r="A107" s="527"/>
      <c r="B107" s="58"/>
      <c r="C107" s="58"/>
      <c r="D107" s="59"/>
      <c r="E107" s="60"/>
      <c r="F107" s="61"/>
      <c r="G107" s="529"/>
      <c r="H107" s="530"/>
      <c r="I107" s="531"/>
      <c r="J107" s="62"/>
      <c r="K107" s="63"/>
      <c r="L107" s="64"/>
      <c r="M107" s="65"/>
      <c r="N107" s="2"/>
      <c r="V107" s="56"/>
    </row>
    <row r="108" spans="1:22" ht="23.25" thickBot="1">
      <c r="A108" s="527"/>
      <c r="B108" s="84" t="s">
        <v>337</v>
      </c>
      <c r="C108" s="84" t="s">
        <v>339</v>
      </c>
      <c r="D108" s="84" t="s">
        <v>23</v>
      </c>
      <c r="E108" s="532" t="s">
        <v>341</v>
      </c>
      <c r="F108" s="532"/>
      <c r="G108" s="533"/>
      <c r="H108" s="534"/>
      <c r="I108" s="535"/>
      <c r="J108" s="66"/>
      <c r="K108" s="64"/>
      <c r="L108" s="67"/>
      <c r="M108" s="68"/>
      <c r="N108" s="2"/>
      <c r="V108" s="56"/>
    </row>
    <row r="109" spans="1:22" ht="13.5" thickBot="1">
      <c r="A109" s="528"/>
      <c r="B109" s="74"/>
      <c r="C109" s="74"/>
      <c r="D109" s="75"/>
      <c r="E109" s="76" t="s">
        <v>4</v>
      </c>
      <c r="F109" s="77"/>
      <c r="G109" s="536"/>
      <c r="H109" s="537"/>
      <c r="I109" s="538"/>
      <c r="J109" s="78"/>
      <c r="K109" s="79"/>
      <c r="L109" s="79"/>
      <c r="M109" s="80"/>
      <c r="N109" s="2"/>
      <c r="V109" s="56"/>
    </row>
    <row r="110" spans="1:22" ht="24" customHeight="1" thickBot="1">
      <c r="A110" s="527">
        <f>A106+1</f>
        <v>24</v>
      </c>
      <c r="B110" s="83" t="s">
        <v>336</v>
      </c>
      <c r="C110" s="83" t="s">
        <v>338</v>
      </c>
      <c r="D110" s="83" t="s">
        <v>24</v>
      </c>
      <c r="E110" s="464" t="s">
        <v>340</v>
      </c>
      <c r="F110" s="464"/>
      <c r="G110" s="464" t="s">
        <v>332</v>
      </c>
      <c r="H110" s="465"/>
      <c r="I110" s="93"/>
      <c r="J110" s="72"/>
      <c r="K110" s="72"/>
      <c r="L110" s="72"/>
      <c r="M110" s="73"/>
      <c r="N110" s="2"/>
      <c r="V110" s="56"/>
    </row>
    <row r="111" spans="1:22" ht="13.5" thickBot="1">
      <c r="A111" s="527"/>
      <c r="B111" s="58"/>
      <c r="C111" s="58"/>
      <c r="D111" s="59"/>
      <c r="E111" s="60"/>
      <c r="F111" s="61"/>
      <c r="G111" s="529"/>
      <c r="H111" s="530"/>
      <c r="I111" s="531"/>
      <c r="J111" s="62"/>
      <c r="K111" s="63"/>
      <c r="L111" s="64"/>
      <c r="M111" s="65"/>
      <c r="N111" s="2"/>
      <c r="V111" s="56"/>
    </row>
    <row r="112" spans="1:22" ht="23.25" thickBot="1">
      <c r="A112" s="527"/>
      <c r="B112" s="84" t="s">
        <v>337</v>
      </c>
      <c r="C112" s="84" t="s">
        <v>339</v>
      </c>
      <c r="D112" s="84" t="s">
        <v>23</v>
      </c>
      <c r="E112" s="532" t="s">
        <v>341</v>
      </c>
      <c r="F112" s="532"/>
      <c r="G112" s="533"/>
      <c r="H112" s="534"/>
      <c r="I112" s="535"/>
      <c r="J112" s="66"/>
      <c r="K112" s="64"/>
      <c r="L112" s="67"/>
      <c r="M112" s="68"/>
      <c r="N112" s="2"/>
      <c r="V112" s="56"/>
    </row>
    <row r="113" spans="1:22" ht="13.5" thickBot="1">
      <c r="A113" s="528"/>
      <c r="B113" s="74"/>
      <c r="C113" s="74"/>
      <c r="D113" s="75"/>
      <c r="E113" s="76" t="s">
        <v>4</v>
      </c>
      <c r="F113" s="77"/>
      <c r="G113" s="536"/>
      <c r="H113" s="537"/>
      <c r="I113" s="538"/>
      <c r="J113" s="78"/>
      <c r="K113" s="79"/>
      <c r="L113" s="79"/>
      <c r="M113" s="80"/>
      <c r="N113" s="2"/>
      <c r="V113" s="56"/>
    </row>
    <row r="114" spans="1:22" ht="24" customHeight="1" thickBot="1">
      <c r="A114" s="527">
        <f>A110+1</f>
        <v>25</v>
      </c>
      <c r="B114" s="83" t="s">
        <v>336</v>
      </c>
      <c r="C114" s="83" t="s">
        <v>338</v>
      </c>
      <c r="D114" s="83" t="s">
        <v>24</v>
      </c>
      <c r="E114" s="464" t="s">
        <v>340</v>
      </c>
      <c r="F114" s="464"/>
      <c r="G114" s="464" t="s">
        <v>332</v>
      </c>
      <c r="H114" s="465"/>
      <c r="I114" s="93"/>
      <c r="J114" s="72"/>
      <c r="K114" s="72"/>
      <c r="L114" s="72"/>
      <c r="M114" s="73"/>
      <c r="N114" s="2"/>
      <c r="V114" s="56"/>
    </row>
    <row r="115" spans="1:22" ht="13.5" thickBot="1">
      <c r="A115" s="527"/>
      <c r="B115" s="58"/>
      <c r="C115" s="58"/>
      <c r="D115" s="59"/>
      <c r="E115" s="60"/>
      <c r="F115" s="61"/>
      <c r="G115" s="529"/>
      <c r="H115" s="530"/>
      <c r="I115" s="531"/>
      <c r="J115" s="62"/>
      <c r="K115" s="63"/>
      <c r="L115" s="64"/>
      <c r="M115" s="65"/>
      <c r="N115" s="2"/>
      <c r="V115" s="56"/>
    </row>
    <row r="116" spans="1:22" ht="23.25" thickBot="1">
      <c r="A116" s="527"/>
      <c r="B116" s="84" t="s">
        <v>337</v>
      </c>
      <c r="C116" s="84" t="s">
        <v>339</v>
      </c>
      <c r="D116" s="84" t="s">
        <v>23</v>
      </c>
      <c r="E116" s="532" t="s">
        <v>341</v>
      </c>
      <c r="F116" s="532"/>
      <c r="G116" s="533"/>
      <c r="H116" s="534"/>
      <c r="I116" s="535"/>
      <c r="J116" s="66"/>
      <c r="K116" s="64"/>
      <c r="L116" s="67"/>
      <c r="M116" s="68"/>
      <c r="N116" s="2"/>
      <c r="V116" s="56"/>
    </row>
    <row r="117" spans="1:22" ht="13.5" thickBot="1">
      <c r="A117" s="528"/>
      <c r="B117" s="74"/>
      <c r="C117" s="74"/>
      <c r="D117" s="75"/>
      <c r="E117" s="76" t="s">
        <v>4</v>
      </c>
      <c r="F117" s="77"/>
      <c r="G117" s="536"/>
      <c r="H117" s="537"/>
      <c r="I117" s="538"/>
      <c r="J117" s="78"/>
      <c r="K117" s="79"/>
      <c r="L117" s="79"/>
      <c r="M117" s="80"/>
      <c r="N117" s="2"/>
      <c r="V117" s="56"/>
    </row>
    <row r="118" spans="1:22" ht="24" customHeight="1" thickBot="1">
      <c r="A118" s="527">
        <f>A114+1</f>
        <v>26</v>
      </c>
      <c r="B118" s="83" t="s">
        <v>336</v>
      </c>
      <c r="C118" s="83" t="s">
        <v>338</v>
      </c>
      <c r="D118" s="83" t="s">
        <v>24</v>
      </c>
      <c r="E118" s="464" t="s">
        <v>340</v>
      </c>
      <c r="F118" s="464"/>
      <c r="G118" s="464" t="s">
        <v>332</v>
      </c>
      <c r="H118" s="465"/>
      <c r="I118" s="93"/>
      <c r="J118" s="72"/>
      <c r="K118" s="72"/>
      <c r="L118" s="72"/>
      <c r="M118" s="73"/>
      <c r="N118" s="2"/>
      <c r="V118" s="56"/>
    </row>
    <row r="119" spans="1:22" ht="13.5" thickBot="1">
      <c r="A119" s="527"/>
      <c r="B119" s="58"/>
      <c r="C119" s="58"/>
      <c r="D119" s="59"/>
      <c r="E119" s="60"/>
      <c r="F119" s="61"/>
      <c r="G119" s="529"/>
      <c r="H119" s="530"/>
      <c r="I119" s="531"/>
      <c r="J119" s="62"/>
      <c r="K119" s="63"/>
      <c r="L119" s="64"/>
      <c r="M119" s="65"/>
      <c r="N119" s="2"/>
      <c r="V119" s="56"/>
    </row>
    <row r="120" spans="1:22" ht="23.25" thickBot="1">
      <c r="A120" s="527"/>
      <c r="B120" s="84" t="s">
        <v>337</v>
      </c>
      <c r="C120" s="84" t="s">
        <v>339</v>
      </c>
      <c r="D120" s="84" t="s">
        <v>23</v>
      </c>
      <c r="E120" s="532" t="s">
        <v>341</v>
      </c>
      <c r="F120" s="532"/>
      <c r="G120" s="533"/>
      <c r="H120" s="534"/>
      <c r="I120" s="535"/>
      <c r="J120" s="66"/>
      <c r="K120" s="64"/>
      <c r="L120" s="67"/>
      <c r="M120" s="68"/>
      <c r="N120" s="2"/>
      <c r="V120" s="56"/>
    </row>
    <row r="121" spans="1:22" ht="13.5" thickBot="1">
      <c r="A121" s="528"/>
      <c r="B121" s="74"/>
      <c r="C121" s="74"/>
      <c r="D121" s="75"/>
      <c r="E121" s="76" t="s">
        <v>4</v>
      </c>
      <c r="F121" s="77"/>
      <c r="G121" s="536"/>
      <c r="H121" s="537"/>
      <c r="I121" s="538"/>
      <c r="J121" s="78"/>
      <c r="K121" s="79"/>
      <c r="L121" s="79"/>
      <c r="M121" s="80"/>
      <c r="N121" s="2"/>
      <c r="V121" s="56"/>
    </row>
    <row r="122" spans="1:22" ht="24" customHeight="1" thickBot="1">
      <c r="A122" s="527">
        <f>A118+1</f>
        <v>27</v>
      </c>
      <c r="B122" s="83" t="s">
        <v>336</v>
      </c>
      <c r="C122" s="83" t="s">
        <v>338</v>
      </c>
      <c r="D122" s="83" t="s">
        <v>24</v>
      </c>
      <c r="E122" s="464" t="s">
        <v>340</v>
      </c>
      <c r="F122" s="464"/>
      <c r="G122" s="464" t="s">
        <v>332</v>
      </c>
      <c r="H122" s="465"/>
      <c r="I122" s="93"/>
      <c r="J122" s="72"/>
      <c r="K122" s="72"/>
      <c r="L122" s="72"/>
      <c r="M122" s="73"/>
      <c r="N122" s="2"/>
      <c r="V122" s="56"/>
    </row>
    <row r="123" spans="1:22" ht="13.5" thickBot="1">
      <c r="A123" s="527"/>
      <c r="B123" s="58"/>
      <c r="C123" s="58"/>
      <c r="D123" s="59"/>
      <c r="E123" s="60"/>
      <c r="F123" s="61"/>
      <c r="G123" s="529"/>
      <c r="H123" s="530"/>
      <c r="I123" s="531"/>
      <c r="J123" s="62"/>
      <c r="K123" s="63"/>
      <c r="L123" s="64"/>
      <c r="M123" s="65"/>
      <c r="N123" s="2"/>
      <c r="V123" s="56"/>
    </row>
    <row r="124" spans="1:22" ht="23.25" thickBot="1">
      <c r="A124" s="527"/>
      <c r="B124" s="84" t="s">
        <v>337</v>
      </c>
      <c r="C124" s="84" t="s">
        <v>339</v>
      </c>
      <c r="D124" s="84" t="s">
        <v>23</v>
      </c>
      <c r="E124" s="532" t="s">
        <v>341</v>
      </c>
      <c r="F124" s="532"/>
      <c r="G124" s="533"/>
      <c r="H124" s="534"/>
      <c r="I124" s="535"/>
      <c r="J124" s="66"/>
      <c r="K124" s="64"/>
      <c r="L124" s="67"/>
      <c r="M124" s="68"/>
      <c r="N124" s="2"/>
      <c r="V124" s="56"/>
    </row>
    <row r="125" spans="1:22" ht="13.5" thickBot="1">
      <c r="A125" s="528"/>
      <c r="B125" s="74"/>
      <c r="C125" s="74"/>
      <c r="D125" s="75"/>
      <c r="E125" s="76" t="s">
        <v>4</v>
      </c>
      <c r="F125" s="77"/>
      <c r="G125" s="536"/>
      <c r="H125" s="537"/>
      <c r="I125" s="538"/>
      <c r="J125" s="78"/>
      <c r="K125" s="79"/>
      <c r="L125" s="79"/>
      <c r="M125" s="80"/>
      <c r="N125" s="2"/>
      <c r="V125" s="56"/>
    </row>
    <row r="126" spans="1:22" ht="24" customHeight="1" thickBot="1">
      <c r="A126" s="527">
        <f>A122+1</f>
        <v>28</v>
      </c>
      <c r="B126" s="83" t="s">
        <v>336</v>
      </c>
      <c r="C126" s="83" t="s">
        <v>338</v>
      </c>
      <c r="D126" s="83" t="s">
        <v>24</v>
      </c>
      <c r="E126" s="464" t="s">
        <v>340</v>
      </c>
      <c r="F126" s="464"/>
      <c r="G126" s="464" t="s">
        <v>332</v>
      </c>
      <c r="H126" s="465"/>
      <c r="I126" s="93"/>
      <c r="J126" s="72"/>
      <c r="K126" s="72"/>
      <c r="L126" s="72"/>
      <c r="M126" s="73"/>
      <c r="N126" s="2"/>
      <c r="V126" s="56"/>
    </row>
    <row r="127" spans="1:22" ht="13.5" thickBot="1">
      <c r="A127" s="527"/>
      <c r="B127" s="58"/>
      <c r="C127" s="58"/>
      <c r="D127" s="59"/>
      <c r="E127" s="60"/>
      <c r="F127" s="61"/>
      <c r="G127" s="529"/>
      <c r="H127" s="530"/>
      <c r="I127" s="531"/>
      <c r="J127" s="62"/>
      <c r="K127" s="63"/>
      <c r="L127" s="64"/>
      <c r="M127" s="65"/>
      <c r="N127" s="2"/>
      <c r="V127" s="56"/>
    </row>
    <row r="128" spans="1:22" ht="23.25" thickBot="1">
      <c r="A128" s="527"/>
      <c r="B128" s="84" t="s">
        <v>337</v>
      </c>
      <c r="C128" s="84" t="s">
        <v>339</v>
      </c>
      <c r="D128" s="84" t="s">
        <v>23</v>
      </c>
      <c r="E128" s="532" t="s">
        <v>341</v>
      </c>
      <c r="F128" s="532"/>
      <c r="G128" s="533"/>
      <c r="H128" s="534"/>
      <c r="I128" s="535"/>
      <c r="J128" s="66"/>
      <c r="K128" s="64"/>
      <c r="L128" s="67"/>
      <c r="M128" s="68"/>
      <c r="N128" s="2"/>
      <c r="V128" s="56"/>
    </row>
    <row r="129" spans="1:22" ht="13.5" thickBot="1">
      <c r="A129" s="528"/>
      <c r="B129" s="74"/>
      <c r="C129" s="74"/>
      <c r="D129" s="75"/>
      <c r="E129" s="76" t="s">
        <v>4</v>
      </c>
      <c r="F129" s="77"/>
      <c r="G129" s="536"/>
      <c r="H129" s="537"/>
      <c r="I129" s="538"/>
      <c r="J129" s="78"/>
      <c r="K129" s="79"/>
      <c r="L129" s="79"/>
      <c r="M129" s="80"/>
      <c r="N129" s="2"/>
      <c r="V129" s="56"/>
    </row>
    <row r="130" spans="1:22" ht="24" customHeight="1" thickBot="1">
      <c r="A130" s="527">
        <f>A126+1</f>
        <v>29</v>
      </c>
      <c r="B130" s="83" t="s">
        <v>336</v>
      </c>
      <c r="C130" s="83" t="s">
        <v>338</v>
      </c>
      <c r="D130" s="83" t="s">
        <v>24</v>
      </c>
      <c r="E130" s="464" t="s">
        <v>340</v>
      </c>
      <c r="F130" s="464"/>
      <c r="G130" s="464" t="s">
        <v>332</v>
      </c>
      <c r="H130" s="465"/>
      <c r="I130" s="93"/>
      <c r="J130" s="72"/>
      <c r="K130" s="72"/>
      <c r="L130" s="72"/>
      <c r="M130" s="73"/>
      <c r="N130" s="2"/>
      <c r="V130" s="56"/>
    </row>
    <row r="131" spans="1:22" ht="13.5" thickBot="1">
      <c r="A131" s="527"/>
      <c r="B131" s="58"/>
      <c r="C131" s="58"/>
      <c r="D131" s="59"/>
      <c r="E131" s="60"/>
      <c r="F131" s="61"/>
      <c r="G131" s="529"/>
      <c r="H131" s="530"/>
      <c r="I131" s="531"/>
      <c r="J131" s="62"/>
      <c r="K131" s="63"/>
      <c r="L131" s="64"/>
      <c r="M131" s="65"/>
      <c r="N131" s="2"/>
      <c r="V131" s="56"/>
    </row>
    <row r="132" spans="1:22" ht="23.25" thickBot="1">
      <c r="A132" s="527"/>
      <c r="B132" s="84" t="s">
        <v>337</v>
      </c>
      <c r="C132" s="84" t="s">
        <v>339</v>
      </c>
      <c r="D132" s="84" t="s">
        <v>23</v>
      </c>
      <c r="E132" s="532" t="s">
        <v>341</v>
      </c>
      <c r="F132" s="532"/>
      <c r="G132" s="533"/>
      <c r="H132" s="534"/>
      <c r="I132" s="535"/>
      <c r="J132" s="66"/>
      <c r="K132" s="64"/>
      <c r="L132" s="67"/>
      <c r="M132" s="68"/>
      <c r="N132" s="2"/>
      <c r="V132" s="56"/>
    </row>
    <row r="133" spans="1:22" ht="13.5" thickBot="1">
      <c r="A133" s="528"/>
      <c r="B133" s="74"/>
      <c r="C133" s="74"/>
      <c r="D133" s="75"/>
      <c r="E133" s="76" t="s">
        <v>4</v>
      </c>
      <c r="F133" s="77"/>
      <c r="G133" s="536"/>
      <c r="H133" s="537"/>
      <c r="I133" s="538"/>
      <c r="J133" s="78"/>
      <c r="K133" s="79"/>
      <c r="L133" s="79"/>
      <c r="M133" s="80"/>
      <c r="N133" s="2"/>
      <c r="V133" s="56"/>
    </row>
    <row r="134" spans="1:22" ht="24" customHeight="1" thickBot="1">
      <c r="A134" s="527">
        <f>A130+1</f>
        <v>30</v>
      </c>
      <c r="B134" s="83" t="s">
        <v>336</v>
      </c>
      <c r="C134" s="83" t="s">
        <v>338</v>
      </c>
      <c r="D134" s="83" t="s">
        <v>24</v>
      </c>
      <c r="E134" s="464" t="s">
        <v>340</v>
      </c>
      <c r="F134" s="464"/>
      <c r="G134" s="464" t="s">
        <v>332</v>
      </c>
      <c r="H134" s="465"/>
      <c r="I134" s="93"/>
      <c r="J134" s="72"/>
      <c r="K134" s="72"/>
      <c r="L134" s="72"/>
      <c r="M134" s="73"/>
      <c r="N134" s="2"/>
      <c r="V134" s="56"/>
    </row>
    <row r="135" spans="1:22" ht="13.5" thickBot="1">
      <c r="A135" s="527"/>
      <c r="B135" s="58"/>
      <c r="C135" s="58"/>
      <c r="D135" s="59"/>
      <c r="E135" s="60"/>
      <c r="F135" s="61"/>
      <c r="G135" s="529"/>
      <c r="H135" s="530"/>
      <c r="I135" s="531"/>
      <c r="J135" s="62"/>
      <c r="K135" s="63"/>
      <c r="L135" s="64"/>
      <c r="M135" s="65"/>
      <c r="N135" s="2"/>
      <c r="V135" s="56"/>
    </row>
    <row r="136" spans="1:22" ht="23.25" thickBot="1">
      <c r="A136" s="527"/>
      <c r="B136" s="84" t="s">
        <v>337</v>
      </c>
      <c r="C136" s="84" t="s">
        <v>339</v>
      </c>
      <c r="D136" s="84" t="s">
        <v>23</v>
      </c>
      <c r="E136" s="532" t="s">
        <v>341</v>
      </c>
      <c r="F136" s="532"/>
      <c r="G136" s="533"/>
      <c r="H136" s="534"/>
      <c r="I136" s="535"/>
      <c r="J136" s="66"/>
      <c r="K136" s="64"/>
      <c r="L136" s="67"/>
      <c r="M136" s="68"/>
      <c r="N136" s="2"/>
      <c r="V136" s="56"/>
    </row>
    <row r="137" spans="1:22" ht="13.5" thickBot="1">
      <c r="A137" s="528"/>
      <c r="B137" s="74"/>
      <c r="C137" s="74"/>
      <c r="D137" s="75"/>
      <c r="E137" s="76" t="s">
        <v>4</v>
      </c>
      <c r="F137" s="77"/>
      <c r="G137" s="536"/>
      <c r="H137" s="537"/>
      <c r="I137" s="538"/>
      <c r="J137" s="78"/>
      <c r="K137" s="79"/>
      <c r="L137" s="79"/>
      <c r="M137" s="80"/>
      <c r="N137" s="2"/>
      <c r="V137" s="56"/>
    </row>
    <row r="138" spans="1:22" ht="24" customHeight="1" thickBot="1">
      <c r="A138" s="527">
        <f>A134+1</f>
        <v>31</v>
      </c>
      <c r="B138" s="83" t="s">
        <v>336</v>
      </c>
      <c r="C138" s="83" t="s">
        <v>338</v>
      </c>
      <c r="D138" s="83" t="s">
        <v>24</v>
      </c>
      <c r="E138" s="464" t="s">
        <v>340</v>
      </c>
      <c r="F138" s="464"/>
      <c r="G138" s="464" t="s">
        <v>332</v>
      </c>
      <c r="H138" s="465"/>
      <c r="I138" s="93"/>
      <c r="J138" s="72"/>
      <c r="K138" s="72"/>
      <c r="L138" s="72"/>
      <c r="M138" s="73"/>
      <c r="N138" s="2"/>
      <c r="V138" s="56"/>
    </row>
    <row r="139" spans="1:22" ht="13.5" thickBot="1">
      <c r="A139" s="527"/>
      <c r="B139" s="58"/>
      <c r="C139" s="58"/>
      <c r="D139" s="59"/>
      <c r="E139" s="60"/>
      <c r="F139" s="61"/>
      <c r="G139" s="529"/>
      <c r="H139" s="530"/>
      <c r="I139" s="531"/>
      <c r="J139" s="62"/>
      <c r="K139" s="63"/>
      <c r="L139" s="64"/>
      <c r="M139" s="65"/>
      <c r="N139" s="2"/>
      <c r="V139" s="56"/>
    </row>
    <row r="140" spans="1:22" ht="23.25" thickBot="1">
      <c r="A140" s="527"/>
      <c r="B140" s="84" t="s">
        <v>337</v>
      </c>
      <c r="C140" s="84" t="s">
        <v>339</v>
      </c>
      <c r="D140" s="84" t="s">
        <v>23</v>
      </c>
      <c r="E140" s="532" t="s">
        <v>341</v>
      </c>
      <c r="F140" s="532"/>
      <c r="G140" s="533"/>
      <c r="H140" s="534"/>
      <c r="I140" s="535"/>
      <c r="J140" s="66"/>
      <c r="K140" s="64"/>
      <c r="L140" s="67"/>
      <c r="M140" s="68"/>
      <c r="N140" s="2"/>
      <c r="V140" s="56"/>
    </row>
    <row r="141" spans="1:22" ht="13.5" thickBot="1">
      <c r="A141" s="528"/>
      <c r="B141" s="74"/>
      <c r="C141" s="74"/>
      <c r="D141" s="75"/>
      <c r="E141" s="76" t="s">
        <v>4</v>
      </c>
      <c r="F141" s="77"/>
      <c r="G141" s="536"/>
      <c r="H141" s="537"/>
      <c r="I141" s="538"/>
      <c r="J141" s="78"/>
      <c r="K141" s="79"/>
      <c r="L141" s="79"/>
      <c r="M141" s="80"/>
      <c r="N141" s="2"/>
      <c r="V141" s="56"/>
    </row>
    <row r="142" spans="1:22" ht="24" customHeight="1" thickBot="1">
      <c r="A142" s="527">
        <f>A138+1</f>
        <v>32</v>
      </c>
      <c r="B142" s="83" t="s">
        <v>336</v>
      </c>
      <c r="C142" s="83" t="s">
        <v>338</v>
      </c>
      <c r="D142" s="83" t="s">
        <v>24</v>
      </c>
      <c r="E142" s="464" t="s">
        <v>340</v>
      </c>
      <c r="F142" s="464"/>
      <c r="G142" s="464" t="s">
        <v>332</v>
      </c>
      <c r="H142" s="465"/>
      <c r="I142" s="93"/>
      <c r="J142" s="72"/>
      <c r="K142" s="72"/>
      <c r="L142" s="72"/>
      <c r="M142" s="73"/>
      <c r="N142" s="2"/>
      <c r="V142" s="56"/>
    </row>
    <row r="143" spans="1:22" ht="13.5" thickBot="1">
      <c r="A143" s="527"/>
      <c r="B143" s="58"/>
      <c r="C143" s="58"/>
      <c r="D143" s="59"/>
      <c r="E143" s="60"/>
      <c r="F143" s="61"/>
      <c r="G143" s="529"/>
      <c r="H143" s="530"/>
      <c r="I143" s="531"/>
      <c r="J143" s="62"/>
      <c r="K143" s="63"/>
      <c r="L143" s="64"/>
      <c r="M143" s="65"/>
      <c r="N143" s="2"/>
      <c r="V143" s="56"/>
    </row>
    <row r="144" spans="1:22" ht="23.25" thickBot="1">
      <c r="A144" s="527"/>
      <c r="B144" s="84" t="s">
        <v>337</v>
      </c>
      <c r="C144" s="84" t="s">
        <v>339</v>
      </c>
      <c r="D144" s="84" t="s">
        <v>23</v>
      </c>
      <c r="E144" s="532" t="s">
        <v>341</v>
      </c>
      <c r="F144" s="532"/>
      <c r="G144" s="533"/>
      <c r="H144" s="534"/>
      <c r="I144" s="535"/>
      <c r="J144" s="66"/>
      <c r="K144" s="64"/>
      <c r="L144" s="67"/>
      <c r="M144" s="68"/>
      <c r="N144" s="2"/>
      <c r="V144" s="56"/>
    </row>
    <row r="145" spans="1:22" ht="13.5" thickBot="1">
      <c r="A145" s="528"/>
      <c r="B145" s="74"/>
      <c r="C145" s="74"/>
      <c r="D145" s="75"/>
      <c r="E145" s="76" t="s">
        <v>4</v>
      </c>
      <c r="F145" s="77"/>
      <c r="G145" s="536"/>
      <c r="H145" s="537"/>
      <c r="I145" s="538"/>
      <c r="J145" s="78"/>
      <c r="K145" s="79"/>
      <c r="L145" s="79"/>
      <c r="M145" s="80"/>
      <c r="N145" s="2"/>
      <c r="V145" s="56"/>
    </row>
    <row r="146" spans="1:22" ht="24" customHeight="1" thickBot="1">
      <c r="A146" s="527">
        <f>A142+1</f>
        <v>33</v>
      </c>
      <c r="B146" s="83" t="s">
        <v>336</v>
      </c>
      <c r="C146" s="83" t="s">
        <v>338</v>
      </c>
      <c r="D146" s="83" t="s">
        <v>24</v>
      </c>
      <c r="E146" s="464" t="s">
        <v>340</v>
      </c>
      <c r="F146" s="464"/>
      <c r="G146" s="464" t="s">
        <v>332</v>
      </c>
      <c r="H146" s="465"/>
      <c r="I146" s="93"/>
      <c r="J146" s="72"/>
      <c r="K146" s="72"/>
      <c r="L146" s="72"/>
      <c r="M146" s="73"/>
      <c r="N146" s="2"/>
      <c r="V146" s="56"/>
    </row>
    <row r="147" spans="1:22" ht="13.5" thickBot="1">
      <c r="A147" s="527"/>
      <c r="B147" s="58"/>
      <c r="C147" s="58"/>
      <c r="D147" s="59"/>
      <c r="E147" s="60"/>
      <c r="F147" s="61"/>
      <c r="G147" s="529"/>
      <c r="H147" s="530"/>
      <c r="I147" s="531"/>
      <c r="J147" s="62"/>
      <c r="K147" s="63"/>
      <c r="L147" s="64"/>
      <c r="M147" s="65"/>
      <c r="N147" s="2"/>
      <c r="V147" s="56"/>
    </row>
    <row r="148" spans="1:22" ht="23.25" thickBot="1">
      <c r="A148" s="527"/>
      <c r="B148" s="84" t="s">
        <v>337</v>
      </c>
      <c r="C148" s="84" t="s">
        <v>339</v>
      </c>
      <c r="D148" s="84" t="s">
        <v>23</v>
      </c>
      <c r="E148" s="532" t="s">
        <v>341</v>
      </c>
      <c r="F148" s="532"/>
      <c r="G148" s="533"/>
      <c r="H148" s="534"/>
      <c r="I148" s="535"/>
      <c r="J148" s="66"/>
      <c r="K148" s="64"/>
      <c r="L148" s="67"/>
      <c r="M148" s="68"/>
      <c r="N148" s="2"/>
      <c r="V148" s="56"/>
    </row>
    <row r="149" spans="1:22" ht="13.5" thickBot="1">
      <c r="A149" s="528"/>
      <c r="B149" s="74"/>
      <c r="C149" s="74"/>
      <c r="D149" s="75"/>
      <c r="E149" s="76" t="s">
        <v>4</v>
      </c>
      <c r="F149" s="77"/>
      <c r="G149" s="536"/>
      <c r="H149" s="537"/>
      <c r="I149" s="538"/>
      <c r="J149" s="78"/>
      <c r="K149" s="79"/>
      <c r="L149" s="79"/>
      <c r="M149" s="80"/>
      <c r="N149" s="2"/>
      <c r="V149" s="56"/>
    </row>
    <row r="150" spans="1:22" ht="24" customHeight="1" thickBot="1">
      <c r="A150" s="527">
        <f>A146+1</f>
        <v>34</v>
      </c>
      <c r="B150" s="83" t="s">
        <v>336</v>
      </c>
      <c r="C150" s="83" t="s">
        <v>338</v>
      </c>
      <c r="D150" s="83" t="s">
        <v>24</v>
      </c>
      <c r="E150" s="464" t="s">
        <v>340</v>
      </c>
      <c r="F150" s="464"/>
      <c r="G150" s="464" t="s">
        <v>332</v>
      </c>
      <c r="H150" s="465"/>
      <c r="I150" s="93"/>
      <c r="J150" s="72"/>
      <c r="K150" s="72"/>
      <c r="L150" s="72"/>
      <c r="M150" s="73"/>
      <c r="N150" s="2"/>
      <c r="V150" s="56"/>
    </row>
    <row r="151" spans="1:22" ht="13.5" thickBot="1">
      <c r="A151" s="527"/>
      <c r="B151" s="58"/>
      <c r="C151" s="58"/>
      <c r="D151" s="59"/>
      <c r="E151" s="60"/>
      <c r="F151" s="61"/>
      <c r="G151" s="529"/>
      <c r="H151" s="530"/>
      <c r="I151" s="531"/>
      <c r="J151" s="62"/>
      <c r="K151" s="63"/>
      <c r="L151" s="64"/>
      <c r="M151" s="65"/>
      <c r="N151" s="2"/>
      <c r="V151" s="56"/>
    </row>
    <row r="152" spans="1:22" ht="23.25" thickBot="1">
      <c r="A152" s="527"/>
      <c r="B152" s="84" t="s">
        <v>337</v>
      </c>
      <c r="C152" s="84" t="s">
        <v>339</v>
      </c>
      <c r="D152" s="84" t="s">
        <v>23</v>
      </c>
      <c r="E152" s="532" t="s">
        <v>341</v>
      </c>
      <c r="F152" s="532"/>
      <c r="G152" s="533"/>
      <c r="H152" s="534"/>
      <c r="I152" s="535"/>
      <c r="J152" s="66"/>
      <c r="K152" s="64"/>
      <c r="L152" s="67"/>
      <c r="M152" s="68"/>
      <c r="N152" s="2"/>
      <c r="V152" s="56"/>
    </row>
    <row r="153" spans="1:22" ht="13.5" thickBot="1">
      <c r="A153" s="528"/>
      <c r="B153" s="74"/>
      <c r="C153" s="74"/>
      <c r="D153" s="75"/>
      <c r="E153" s="76" t="s">
        <v>4</v>
      </c>
      <c r="F153" s="77"/>
      <c r="G153" s="536"/>
      <c r="H153" s="537"/>
      <c r="I153" s="538"/>
      <c r="J153" s="78"/>
      <c r="K153" s="79"/>
      <c r="L153" s="79"/>
      <c r="M153" s="80"/>
      <c r="N153" s="2"/>
      <c r="V153" s="56"/>
    </row>
    <row r="154" spans="1:22" ht="24" customHeight="1" thickBot="1">
      <c r="A154" s="527">
        <f>A150+1</f>
        <v>35</v>
      </c>
      <c r="B154" s="83" t="s">
        <v>336</v>
      </c>
      <c r="C154" s="83" t="s">
        <v>338</v>
      </c>
      <c r="D154" s="83" t="s">
        <v>24</v>
      </c>
      <c r="E154" s="464" t="s">
        <v>340</v>
      </c>
      <c r="F154" s="464"/>
      <c r="G154" s="464" t="s">
        <v>332</v>
      </c>
      <c r="H154" s="465"/>
      <c r="I154" s="93"/>
      <c r="J154" s="72"/>
      <c r="K154" s="72"/>
      <c r="L154" s="72"/>
      <c r="M154" s="73"/>
      <c r="N154" s="2"/>
      <c r="V154" s="56"/>
    </row>
    <row r="155" spans="1:22" ht="13.5" thickBot="1">
      <c r="A155" s="527"/>
      <c r="B155" s="58"/>
      <c r="C155" s="58"/>
      <c r="D155" s="59"/>
      <c r="E155" s="60"/>
      <c r="F155" s="61"/>
      <c r="G155" s="529"/>
      <c r="H155" s="530"/>
      <c r="I155" s="531"/>
      <c r="J155" s="62"/>
      <c r="K155" s="63"/>
      <c r="L155" s="64"/>
      <c r="M155" s="65"/>
      <c r="N155" s="2"/>
      <c r="V155" s="56"/>
    </row>
    <row r="156" spans="1:22" ht="23.25" thickBot="1">
      <c r="A156" s="527"/>
      <c r="B156" s="84" t="s">
        <v>337</v>
      </c>
      <c r="C156" s="84" t="s">
        <v>339</v>
      </c>
      <c r="D156" s="84" t="s">
        <v>23</v>
      </c>
      <c r="E156" s="532" t="s">
        <v>341</v>
      </c>
      <c r="F156" s="532"/>
      <c r="G156" s="533"/>
      <c r="H156" s="534"/>
      <c r="I156" s="535"/>
      <c r="J156" s="66"/>
      <c r="K156" s="64"/>
      <c r="L156" s="67"/>
      <c r="M156" s="68"/>
      <c r="N156" s="2"/>
      <c r="V156" s="56"/>
    </row>
    <row r="157" spans="1:22" ht="13.5" thickBot="1">
      <c r="A157" s="528"/>
      <c r="B157" s="74"/>
      <c r="C157" s="74"/>
      <c r="D157" s="75"/>
      <c r="E157" s="76" t="s">
        <v>4</v>
      </c>
      <c r="F157" s="77"/>
      <c r="G157" s="536"/>
      <c r="H157" s="537"/>
      <c r="I157" s="538"/>
      <c r="J157" s="78"/>
      <c r="K157" s="79"/>
      <c r="L157" s="79"/>
      <c r="M157" s="80"/>
      <c r="N157" s="2"/>
      <c r="V157" s="56"/>
    </row>
    <row r="158" spans="1:22" ht="24" customHeight="1" thickBot="1">
      <c r="A158" s="527">
        <f>A154+1</f>
        <v>36</v>
      </c>
      <c r="B158" s="83" t="s">
        <v>336</v>
      </c>
      <c r="C158" s="83" t="s">
        <v>338</v>
      </c>
      <c r="D158" s="83" t="s">
        <v>24</v>
      </c>
      <c r="E158" s="464" t="s">
        <v>340</v>
      </c>
      <c r="F158" s="464"/>
      <c r="G158" s="464" t="s">
        <v>332</v>
      </c>
      <c r="H158" s="465"/>
      <c r="I158" s="93"/>
      <c r="J158" s="72"/>
      <c r="K158" s="72"/>
      <c r="L158" s="72"/>
      <c r="M158" s="73"/>
      <c r="N158" s="2"/>
      <c r="V158" s="56"/>
    </row>
    <row r="159" spans="1:22" ht="13.5" thickBot="1">
      <c r="A159" s="527"/>
      <c r="B159" s="58"/>
      <c r="C159" s="58"/>
      <c r="D159" s="59"/>
      <c r="E159" s="60"/>
      <c r="F159" s="61"/>
      <c r="G159" s="529"/>
      <c r="H159" s="530"/>
      <c r="I159" s="531"/>
      <c r="J159" s="62"/>
      <c r="K159" s="63"/>
      <c r="L159" s="64"/>
      <c r="M159" s="65"/>
      <c r="N159" s="2"/>
      <c r="V159" s="56"/>
    </row>
    <row r="160" spans="1:22" ht="23.25" thickBot="1">
      <c r="A160" s="527"/>
      <c r="B160" s="84" t="s">
        <v>337</v>
      </c>
      <c r="C160" s="84" t="s">
        <v>339</v>
      </c>
      <c r="D160" s="84" t="s">
        <v>23</v>
      </c>
      <c r="E160" s="532" t="s">
        <v>341</v>
      </c>
      <c r="F160" s="532"/>
      <c r="G160" s="533"/>
      <c r="H160" s="534"/>
      <c r="I160" s="535"/>
      <c r="J160" s="66"/>
      <c r="K160" s="64"/>
      <c r="L160" s="67"/>
      <c r="M160" s="68"/>
      <c r="N160" s="2"/>
      <c r="V160" s="56"/>
    </row>
    <row r="161" spans="1:22" ht="13.5" thickBot="1">
      <c r="A161" s="528"/>
      <c r="B161" s="74"/>
      <c r="C161" s="74"/>
      <c r="D161" s="75"/>
      <c r="E161" s="76" t="s">
        <v>4</v>
      </c>
      <c r="F161" s="77"/>
      <c r="G161" s="536"/>
      <c r="H161" s="537"/>
      <c r="I161" s="538"/>
      <c r="J161" s="78"/>
      <c r="K161" s="79"/>
      <c r="L161" s="79"/>
      <c r="M161" s="80"/>
      <c r="N161" s="2"/>
      <c r="V161" s="56"/>
    </row>
    <row r="162" spans="1:22" ht="24" customHeight="1" thickBot="1">
      <c r="A162" s="527">
        <f>A158+1</f>
        <v>37</v>
      </c>
      <c r="B162" s="83" t="s">
        <v>336</v>
      </c>
      <c r="C162" s="83" t="s">
        <v>338</v>
      </c>
      <c r="D162" s="83" t="s">
        <v>24</v>
      </c>
      <c r="E162" s="464" t="s">
        <v>340</v>
      </c>
      <c r="F162" s="464"/>
      <c r="G162" s="464" t="s">
        <v>332</v>
      </c>
      <c r="H162" s="465"/>
      <c r="I162" s="93"/>
      <c r="J162" s="72"/>
      <c r="K162" s="72"/>
      <c r="L162" s="72"/>
      <c r="M162" s="73"/>
      <c r="N162" s="2"/>
      <c r="V162" s="56"/>
    </row>
    <row r="163" spans="1:22" ht="13.5" thickBot="1">
      <c r="A163" s="527"/>
      <c r="B163" s="58"/>
      <c r="C163" s="58"/>
      <c r="D163" s="59"/>
      <c r="E163" s="60"/>
      <c r="F163" s="61"/>
      <c r="G163" s="529"/>
      <c r="H163" s="530"/>
      <c r="I163" s="531"/>
      <c r="J163" s="62"/>
      <c r="K163" s="63"/>
      <c r="L163" s="64"/>
      <c r="M163" s="65"/>
      <c r="N163" s="2"/>
      <c r="V163" s="56"/>
    </row>
    <row r="164" spans="1:22" ht="23.25" thickBot="1">
      <c r="A164" s="527"/>
      <c r="B164" s="84" t="s">
        <v>337</v>
      </c>
      <c r="C164" s="84" t="s">
        <v>339</v>
      </c>
      <c r="D164" s="84" t="s">
        <v>23</v>
      </c>
      <c r="E164" s="532" t="s">
        <v>341</v>
      </c>
      <c r="F164" s="532"/>
      <c r="G164" s="533"/>
      <c r="H164" s="534"/>
      <c r="I164" s="535"/>
      <c r="J164" s="66"/>
      <c r="K164" s="64"/>
      <c r="L164" s="67"/>
      <c r="M164" s="68"/>
      <c r="N164" s="2"/>
      <c r="V164" s="56"/>
    </row>
    <row r="165" spans="1:22" ht="13.5" thickBot="1">
      <c r="A165" s="528"/>
      <c r="B165" s="74"/>
      <c r="C165" s="74"/>
      <c r="D165" s="75"/>
      <c r="E165" s="76" t="s">
        <v>4</v>
      </c>
      <c r="F165" s="77"/>
      <c r="G165" s="536"/>
      <c r="H165" s="537"/>
      <c r="I165" s="538"/>
      <c r="J165" s="78"/>
      <c r="K165" s="79"/>
      <c r="L165" s="79"/>
      <c r="M165" s="80"/>
      <c r="N165" s="2"/>
      <c r="V165" s="56"/>
    </row>
    <row r="166" spans="1:22" ht="24" customHeight="1" thickBot="1">
      <c r="A166" s="527">
        <f>A162+1</f>
        <v>38</v>
      </c>
      <c r="B166" s="83" t="s">
        <v>336</v>
      </c>
      <c r="C166" s="83" t="s">
        <v>338</v>
      </c>
      <c r="D166" s="83" t="s">
        <v>24</v>
      </c>
      <c r="E166" s="464" t="s">
        <v>340</v>
      </c>
      <c r="F166" s="464"/>
      <c r="G166" s="464" t="s">
        <v>332</v>
      </c>
      <c r="H166" s="465"/>
      <c r="I166" s="93"/>
      <c r="J166" s="72"/>
      <c r="K166" s="72"/>
      <c r="L166" s="72"/>
      <c r="M166" s="73"/>
      <c r="N166" s="2"/>
      <c r="V166" s="56"/>
    </row>
    <row r="167" spans="1:22" ht="13.5" thickBot="1">
      <c r="A167" s="527"/>
      <c r="B167" s="58"/>
      <c r="C167" s="58"/>
      <c r="D167" s="59"/>
      <c r="E167" s="60"/>
      <c r="F167" s="61"/>
      <c r="G167" s="529"/>
      <c r="H167" s="530"/>
      <c r="I167" s="531"/>
      <c r="J167" s="62"/>
      <c r="K167" s="63"/>
      <c r="L167" s="64"/>
      <c r="M167" s="65"/>
      <c r="N167" s="2"/>
      <c r="V167" s="56"/>
    </row>
    <row r="168" spans="1:22" ht="23.25" thickBot="1">
      <c r="A168" s="527"/>
      <c r="B168" s="84" t="s">
        <v>337</v>
      </c>
      <c r="C168" s="84" t="s">
        <v>339</v>
      </c>
      <c r="D168" s="84" t="s">
        <v>23</v>
      </c>
      <c r="E168" s="532" t="s">
        <v>341</v>
      </c>
      <c r="F168" s="532"/>
      <c r="G168" s="533"/>
      <c r="H168" s="534"/>
      <c r="I168" s="535"/>
      <c r="J168" s="66"/>
      <c r="K168" s="64"/>
      <c r="L168" s="67"/>
      <c r="M168" s="68"/>
      <c r="N168" s="2"/>
      <c r="V168" s="56"/>
    </row>
    <row r="169" spans="1:22" ht="13.5" thickBot="1">
      <c r="A169" s="528"/>
      <c r="B169" s="74"/>
      <c r="C169" s="74"/>
      <c r="D169" s="75"/>
      <c r="E169" s="76" t="s">
        <v>4</v>
      </c>
      <c r="F169" s="77"/>
      <c r="G169" s="536"/>
      <c r="H169" s="537"/>
      <c r="I169" s="538"/>
      <c r="J169" s="78"/>
      <c r="K169" s="79"/>
      <c r="L169" s="79"/>
      <c r="M169" s="80"/>
      <c r="N169" s="2"/>
      <c r="V169" s="56"/>
    </row>
    <row r="170" spans="1:22" ht="24" customHeight="1" thickBot="1">
      <c r="A170" s="527">
        <f>A166+1</f>
        <v>39</v>
      </c>
      <c r="B170" s="83" t="s">
        <v>336</v>
      </c>
      <c r="C170" s="83" t="s">
        <v>338</v>
      </c>
      <c r="D170" s="83" t="s">
        <v>24</v>
      </c>
      <c r="E170" s="464" t="s">
        <v>340</v>
      </c>
      <c r="F170" s="464"/>
      <c r="G170" s="464" t="s">
        <v>332</v>
      </c>
      <c r="H170" s="465"/>
      <c r="I170" s="93"/>
      <c r="J170" s="72"/>
      <c r="K170" s="72"/>
      <c r="L170" s="72"/>
      <c r="M170" s="73"/>
      <c r="N170" s="2"/>
      <c r="V170" s="56"/>
    </row>
    <row r="171" spans="1:22" ht="13.5" thickBot="1">
      <c r="A171" s="527"/>
      <c r="B171" s="58"/>
      <c r="C171" s="58"/>
      <c r="D171" s="59"/>
      <c r="E171" s="60"/>
      <c r="F171" s="61"/>
      <c r="G171" s="529"/>
      <c r="H171" s="530"/>
      <c r="I171" s="531"/>
      <c r="J171" s="62"/>
      <c r="K171" s="63"/>
      <c r="L171" s="64"/>
      <c r="M171" s="65"/>
      <c r="N171" s="2"/>
      <c r="V171" s="56"/>
    </row>
    <row r="172" spans="1:22" ht="23.25" thickBot="1">
      <c r="A172" s="527"/>
      <c r="B172" s="84" t="s">
        <v>337</v>
      </c>
      <c r="C172" s="84" t="s">
        <v>339</v>
      </c>
      <c r="D172" s="84" t="s">
        <v>23</v>
      </c>
      <c r="E172" s="532" t="s">
        <v>341</v>
      </c>
      <c r="F172" s="532"/>
      <c r="G172" s="533"/>
      <c r="H172" s="534"/>
      <c r="I172" s="535"/>
      <c r="J172" s="66"/>
      <c r="K172" s="64"/>
      <c r="L172" s="67"/>
      <c r="M172" s="68"/>
      <c r="N172" s="2"/>
      <c r="V172" s="56"/>
    </row>
    <row r="173" spans="1:22" ht="13.5" thickBot="1">
      <c r="A173" s="528"/>
      <c r="B173" s="74"/>
      <c r="C173" s="74"/>
      <c r="D173" s="75"/>
      <c r="E173" s="76" t="s">
        <v>4</v>
      </c>
      <c r="F173" s="77"/>
      <c r="G173" s="536"/>
      <c r="H173" s="537"/>
      <c r="I173" s="538"/>
      <c r="J173" s="78"/>
      <c r="K173" s="79"/>
      <c r="L173" s="79"/>
      <c r="M173" s="80"/>
      <c r="N173" s="2"/>
      <c r="V173" s="56"/>
    </row>
    <row r="174" spans="1:22" ht="24" customHeight="1" thickBot="1">
      <c r="A174" s="527">
        <f>A170+1</f>
        <v>40</v>
      </c>
      <c r="B174" s="83" t="s">
        <v>336</v>
      </c>
      <c r="C174" s="83" t="s">
        <v>338</v>
      </c>
      <c r="D174" s="83" t="s">
        <v>24</v>
      </c>
      <c r="E174" s="464" t="s">
        <v>340</v>
      </c>
      <c r="F174" s="464"/>
      <c r="G174" s="464" t="s">
        <v>332</v>
      </c>
      <c r="H174" s="465"/>
      <c r="I174" s="93"/>
      <c r="J174" s="72"/>
      <c r="K174" s="72"/>
      <c r="L174" s="72"/>
      <c r="M174" s="73"/>
      <c r="N174" s="2"/>
      <c r="V174" s="56"/>
    </row>
    <row r="175" spans="1:22" ht="13.5" thickBot="1">
      <c r="A175" s="527"/>
      <c r="B175" s="58"/>
      <c r="C175" s="58"/>
      <c r="D175" s="59"/>
      <c r="E175" s="60"/>
      <c r="F175" s="61"/>
      <c r="G175" s="529"/>
      <c r="H175" s="530"/>
      <c r="I175" s="531"/>
      <c r="J175" s="62"/>
      <c r="K175" s="63"/>
      <c r="L175" s="64"/>
      <c r="M175" s="65"/>
      <c r="N175" s="2"/>
      <c r="V175" s="56"/>
    </row>
    <row r="176" spans="1:22" ht="23.25" thickBot="1">
      <c r="A176" s="527"/>
      <c r="B176" s="84" t="s">
        <v>337</v>
      </c>
      <c r="C176" s="84" t="s">
        <v>339</v>
      </c>
      <c r="D176" s="84" t="s">
        <v>23</v>
      </c>
      <c r="E176" s="532" t="s">
        <v>341</v>
      </c>
      <c r="F176" s="532"/>
      <c r="G176" s="533"/>
      <c r="H176" s="534"/>
      <c r="I176" s="535"/>
      <c r="J176" s="66"/>
      <c r="K176" s="64"/>
      <c r="L176" s="67"/>
      <c r="M176" s="68"/>
      <c r="N176" s="2"/>
      <c r="V176" s="56"/>
    </row>
    <row r="177" spans="1:22" ht="13.5" thickBot="1">
      <c r="A177" s="528"/>
      <c r="B177" s="74"/>
      <c r="C177" s="74"/>
      <c r="D177" s="75"/>
      <c r="E177" s="76" t="s">
        <v>4</v>
      </c>
      <c r="F177" s="77"/>
      <c r="G177" s="536"/>
      <c r="H177" s="537"/>
      <c r="I177" s="538"/>
      <c r="J177" s="78"/>
      <c r="K177" s="79"/>
      <c r="L177" s="79"/>
      <c r="M177" s="80"/>
      <c r="N177" s="2"/>
      <c r="V177" s="56"/>
    </row>
    <row r="178" spans="1:22" ht="24" customHeight="1" thickBot="1">
      <c r="A178" s="527">
        <f>A174+1</f>
        <v>41</v>
      </c>
      <c r="B178" s="83" t="s">
        <v>336</v>
      </c>
      <c r="C178" s="83" t="s">
        <v>338</v>
      </c>
      <c r="D178" s="83" t="s">
        <v>24</v>
      </c>
      <c r="E178" s="464" t="s">
        <v>340</v>
      </c>
      <c r="F178" s="464"/>
      <c r="G178" s="464" t="s">
        <v>332</v>
      </c>
      <c r="H178" s="465"/>
      <c r="I178" s="93"/>
      <c r="J178" s="72"/>
      <c r="K178" s="72"/>
      <c r="L178" s="72"/>
      <c r="M178" s="73"/>
      <c r="N178" s="2"/>
      <c r="V178" s="56"/>
    </row>
    <row r="179" spans="1:22" ht="13.5" thickBot="1">
      <c r="A179" s="527"/>
      <c r="B179" s="58"/>
      <c r="C179" s="58"/>
      <c r="D179" s="59"/>
      <c r="E179" s="60"/>
      <c r="F179" s="61"/>
      <c r="G179" s="529"/>
      <c r="H179" s="530"/>
      <c r="I179" s="531"/>
      <c r="J179" s="62"/>
      <c r="K179" s="63"/>
      <c r="L179" s="64"/>
      <c r="M179" s="65"/>
      <c r="N179" s="2"/>
      <c r="V179" s="56">
        <f>G179</f>
        <v>0</v>
      </c>
    </row>
    <row r="180" spans="1:22" ht="23.25" thickBot="1">
      <c r="A180" s="527"/>
      <c r="B180" s="84" t="s">
        <v>337</v>
      </c>
      <c r="C180" s="84" t="s">
        <v>339</v>
      </c>
      <c r="D180" s="84" t="s">
        <v>23</v>
      </c>
      <c r="E180" s="532" t="s">
        <v>341</v>
      </c>
      <c r="F180" s="532"/>
      <c r="G180" s="533"/>
      <c r="H180" s="534"/>
      <c r="I180" s="535"/>
      <c r="J180" s="66"/>
      <c r="K180" s="64"/>
      <c r="L180" s="67"/>
      <c r="M180" s="68"/>
      <c r="N180" s="2"/>
      <c r="V180" s="56"/>
    </row>
    <row r="181" spans="1:22" ht="13.5" thickBot="1">
      <c r="A181" s="528"/>
      <c r="B181" s="74"/>
      <c r="C181" s="74"/>
      <c r="D181" s="75"/>
      <c r="E181" s="76" t="s">
        <v>4</v>
      </c>
      <c r="F181" s="77"/>
      <c r="G181" s="536"/>
      <c r="H181" s="537"/>
      <c r="I181" s="538"/>
      <c r="J181" s="78"/>
      <c r="K181" s="79"/>
      <c r="L181" s="79"/>
      <c r="M181" s="80"/>
      <c r="N181" s="2"/>
      <c r="V181" s="56"/>
    </row>
    <row r="182" spans="1:22" ht="24" customHeight="1" thickBot="1">
      <c r="A182" s="527">
        <f>A178+1</f>
        <v>42</v>
      </c>
      <c r="B182" s="83" t="s">
        <v>336</v>
      </c>
      <c r="C182" s="83" t="s">
        <v>338</v>
      </c>
      <c r="D182" s="83" t="s">
        <v>24</v>
      </c>
      <c r="E182" s="464" t="s">
        <v>340</v>
      </c>
      <c r="F182" s="464"/>
      <c r="G182" s="464" t="s">
        <v>332</v>
      </c>
      <c r="H182" s="465"/>
      <c r="I182" s="93"/>
      <c r="J182" s="72"/>
      <c r="K182" s="72"/>
      <c r="L182" s="72"/>
      <c r="M182" s="73"/>
      <c r="N182" s="2"/>
      <c r="V182" s="56"/>
    </row>
    <row r="183" spans="1:22" ht="13.5" thickBot="1">
      <c r="A183" s="527"/>
      <c r="B183" s="58"/>
      <c r="C183" s="58"/>
      <c r="D183" s="59"/>
      <c r="E183" s="60"/>
      <c r="F183" s="61"/>
      <c r="G183" s="529"/>
      <c r="H183" s="530"/>
      <c r="I183" s="531"/>
      <c r="J183" s="62"/>
      <c r="K183" s="63"/>
      <c r="L183" s="64"/>
      <c r="M183" s="65"/>
      <c r="N183" s="2"/>
      <c r="V183" s="56">
        <f>G183</f>
        <v>0</v>
      </c>
    </row>
    <row r="184" spans="1:22" ht="23.25" thickBot="1">
      <c r="A184" s="527"/>
      <c r="B184" s="84" t="s">
        <v>337</v>
      </c>
      <c r="C184" s="84" t="s">
        <v>339</v>
      </c>
      <c r="D184" s="84" t="s">
        <v>23</v>
      </c>
      <c r="E184" s="532" t="s">
        <v>341</v>
      </c>
      <c r="F184" s="532"/>
      <c r="G184" s="533"/>
      <c r="H184" s="534"/>
      <c r="I184" s="535"/>
      <c r="J184" s="66"/>
      <c r="K184" s="64"/>
      <c r="L184" s="67"/>
      <c r="M184" s="68"/>
      <c r="N184" s="2"/>
      <c r="V184" s="56"/>
    </row>
    <row r="185" spans="1:22" ht="13.5" thickBot="1">
      <c r="A185" s="528"/>
      <c r="B185" s="74"/>
      <c r="C185" s="74"/>
      <c r="D185" s="75"/>
      <c r="E185" s="76" t="s">
        <v>4</v>
      </c>
      <c r="F185" s="77"/>
      <c r="G185" s="536"/>
      <c r="H185" s="537"/>
      <c r="I185" s="538"/>
      <c r="J185" s="78"/>
      <c r="K185" s="79"/>
      <c r="L185" s="79"/>
      <c r="M185" s="80"/>
      <c r="N185" s="2"/>
      <c r="V185" s="56"/>
    </row>
    <row r="186" spans="1:22" ht="24" customHeight="1" thickBot="1">
      <c r="A186" s="527">
        <f>A182+1</f>
        <v>43</v>
      </c>
      <c r="B186" s="83" t="s">
        <v>336</v>
      </c>
      <c r="C186" s="83" t="s">
        <v>338</v>
      </c>
      <c r="D186" s="83" t="s">
        <v>24</v>
      </c>
      <c r="E186" s="464" t="s">
        <v>340</v>
      </c>
      <c r="F186" s="464"/>
      <c r="G186" s="464" t="s">
        <v>332</v>
      </c>
      <c r="H186" s="465"/>
      <c r="I186" s="93"/>
      <c r="J186" s="72"/>
      <c r="K186" s="72"/>
      <c r="L186" s="72"/>
      <c r="M186" s="73"/>
      <c r="N186" s="2"/>
      <c r="V186" s="56"/>
    </row>
    <row r="187" spans="1:22" ht="13.5" thickBot="1">
      <c r="A187" s="527"/>
      <c r="B187" s="58"/>
      <c r="C187" s="58"/>
      <c r="D187" s="59"/>
      <c r="E187" s="60"/>
      <c r="F187" s="61"/>
      <c r="G187" s="529"/>
      <c r="H187" s="530"/>
      <c r="I187" s="531"/>
      <c r="J187" s="62"/>
      <c r="K187" s="63"/>
      <c r="L187" s="64"/>
      <c r="M187" s="65"/>
      <c r="N187" s="2"/>
      <c r="V187" s="56">
        <f>G187</f>
        <v>0</v>
      </c>
    </row>
    <row r="188" spans="1:22" ht="23.25" thickBot="1">
      <c r="A188" s="527"/>
      <c r="B188" s="84" t="s">
        <v>337</v>
      </c>
      <c r="C188" s="84" t="s">
        <v>339</v>
      </c>
      <c r="D188" s="84" t="s">
        <v>23</v>
      </c>
      <c r="E188" s="532" t="s">
        <v>341</v>
      </c>
      <c r="F188" s="532"/>
      <c r="G188" s="533"/>
      <c r="H188" s="534"/>
      <c r="I188" s="535"/>
      <c r="J188" s="66"/>
      <c r="K188" s="64"/>
      <c r="L188" s="67"/>
      <c r="M188" s="68"/>
      <c r="N188" s="2"/>
      <c r="V188" s="56"/>
    </row>
    <row r="189" spans="1:22" ht="13.5" thickBot="1">
      <c r="A189" s="528"/>
      <c r="B189" s="74"/>
      <c r="C189" s="74"/>
      <c r="D189" s="75"/>
      <c r="E189" s="76" t="s">
        <v>4</v>
      </c>
      <c r="F189" s="77"/>
      <c r="G189" s="536"/>
      <c r="H189" s="537"/>
      <c r="I189" s="538"/>
      <c r="J189" s="78"/>
      <c r="K189" s="79"/>
      <c r="L189" s="79"/>
      <c r="M189" s="80"/>
      <c r="N189" s="2"/>
      <c r="V189" s="56"/>
    </row>
    <row r="190" spans="1:22" ht="24" customHeight="1" thickBot="1">
      <c r="A190" s="527">
        <f>A186+1</f>
        <v>44</v>
      </c>
      <c r="B190" s="83" t="s">
        <v>336</v>
      </c>
      <c r="C190" s="83" t="s">
        <v>338</v>
      </c>
      <c r="D190" s="83" t="s">
        <v>24</v>
      </c>
      <c r="E190" s="464" t="s">
        <v>340</v>
      </c>
      <c r="F190" s="464"/>
      <c r="G190" s="464" t="s">
        <v>332</v>
      </c>
      <c r="H190" s="465"/>
      <c r="I190" s="93"/>
      <c r="J190" s="72"/>
      <c r="K190" s="72"/>
      <c r="L190" s="72"/>
      <c r="M190" s="73"/>
      <c r="N190" s="2"/>
      <c r="V190" s="56"/>
    </row>
    <row r="191" spans="1:22" ht="13.5" thickBot="1">
      <c r="A191" s="527"/>
      <c r="B191" s="58"/>
      <c r="C191" s="58"/>
      <c r="D191" s="59"/>
      <c r="E191" s="60"/>
      <c r="F191" s="61"/>
      <c r="G191" s="529"/>
      <c r="H191" s="530"/>
      <c r="I191" s="531"/>
      <c r="J191" s="62"/>
      <c r="K191" s="63"/>
      <c r="L191" s="64"/>
      <c r="M191" s="65"/>
      <c r="N191" s="2"/>
      <c r="V191" s="56">
        <f>G191</f>
        <v>0</v>
      </c>
    </row>
    <row r="192" spans="1:22" ht="23.25" thickBot="1">
      <c r="A192" s="527"/>
      <c r="B192" s="84" t="s">
        <v>337</v>
      </c>
      <c r="C192" s="84" t="s">
        <v>339</v>
      </c>
      <c r="D192" s="84" t="s">
        <v>23</v>
      </c>
      <c r="E192" s="532" t="s">
        <v>341</v>
      </c>
      <c r="F192" s="532"/>
      <c r="G192" s="533"/>
      <c r="H192" s="534"/>
      <c r="I192" s="535"/>
      <c r="J192" s="66"/>
      <c r="K192" s="64"/>
      <c r="L192" s="67"/>
      <c r="M192" s="68"/>
      <c r="N192" s="2"/>
      <c r="V192" s="56"/>
    </row>
    <row r="193" spans="1:22" ht="13.5" thickBot="1">
      <c r="A193" s="528"/>
      <c r="B193" s="74"/>
      <c r="C193" s="74"/>
      <c r="D193" s="75"/>
      <c r="E193" s="76" t="s">
        <v>4</v>
      </c>
      <c r="F193" s="77"/>
      <c r="G193" s="536"/>
      <c r="H193" s="537"/>
      <c r="I193" s="538"/>
      <c r="J193" s="78"/>
      <c r="K193" s="79"/>
      <c r="L193" s="79"/>
      <c r="M193" s="80"/>
      <c r="N193" s="2"/>
      <c r="V193" s="56"/>
    </row>
    <row r="194" spans="1:22" ht="24" customHeight="1" thickBot="1">
      <c r="A194" s="527">
        <f>A190+1</f>
        <v>45</v>
      </c>
      <c r="B194" s="83" t="s">
        <v>336</v>
      </c>
      <c r="C194" s="83" t="s">
        <v>338</v>
      </c>
      <c r="D194" s="83" t="s">
        <v>24</v>
      </c>
      <c r="E194" s="464" t="s">
        <v>340</v>
      </c>
      <c r="F194" s="464"/>
      <c r="G194" s="464" t="s">
        <v>332</v>
      </c>
      <c r="H194" s="465"/>
      <c r="I194" s="93"/>
      <c r="J194" s="72"/>
      <c r="K194" s="72"/>
      <c r="L194" s="72"/>
      <c r="M194" s="73"/>
      <c r="N194" s="2"/>
      <c r="V194" s="56"/>
    </row>
    <row r="195" spans="1:22" ht="13.5" thickBot="1">
      <c r="A195" s="527"/>
      <c r="B195" s="58"/>
      <c r="C195" s="58"/>
      <c r="D195" s="59"/>
      <c r="E195" s="60"/>
      <c r="F195" s="61"/>
      <c r="G195" s="529"/>
      <c r="H195" s="530"/>
      <c r="I195" s="531"/>
      <c r="J195" s="62"/>
      <c r="K195" s="63"/>
      <c r="L195" s="64"/>
      <c r="M195" s="65"/>
      <c r="N195" s="2"/>
      <c r="V195" s="56">
        <f>G195</f>
        <v>0</v>
      </c>
    </row>
    <row r="196" spans="1:22" ht="23.25" thickBot="1">
      <c r="A196" s="527"/>
      <c r="B196" s="84" t="s">
        <v>337</v>
      </c>
      <c r="C196" s="84" t="s">
        <v>339</v>
      </c>
      <c r="D196" s="84" t="s">
        <v>23</v>
      </c>
      <c r="E196" s="532" t="s">
        <v>341</v>
      </c>
      <c r="F196" s="532"/>
      <c r="G196" s="533"/>
      <c r="H196" s="534"/>
      <c r="I196" s="535"/>
      <c r="J196" s="66"/>
      <c r="K196" s="64"/>
      <c r="L196" s="67"/>
      <c r="M196" s="68"/>
      <c r="N196" s="2"/>
      <c r="V196" s="56"/>
    </row>
    <row r="197" spans="1:22" ht="13.5" thickBot="1">
      <c r="A197" s="528"/>
      <c r="B197" s="74"/>
      <c r="C197" s="74"/>
      <c r="D197" s="75"/>
      <c r="E197" s="76" t="s">
        <v>4</v>
      </c>
      <c r="F197" s="77"/>
      <c r="G197" s="536"/>
      <c r="H197" s="537"/>
      <c r="I197" s="538"/>
      <c r="J197" s="78"/>
      <c r="K197" s="79"/>
      <c r="L197" s="79"/>
      <c r="M197" s="80"/>
      <c r="N197" s="2"/>
      <c r="V197" s="56"/>
    </row>
    <row r="198" spans="1:22" ht="24" customHeight="1" thickBot="1">
      <c r="A198" s="527">
        <f>A194+1</f>
        <v>46</v>
      </c>
      <c r="B198" s="83" t="s">
        <v>336</v>
      </c>
      <c r="C198" s="83" t="s">
        <v>338</v>
      </c>
      <c r="D198" s="83" t="s">
        <v>24</v>
      </c>
      <c r="E198" s="464" t="s">
        <v>340</v>
      </c>
      <c r="F198" s="464"/>
      <c r="G198" s="464" t="s">
        <v>332</v>
      </c>
      <c r="H198" s="465"/>
      <c r="I198" s="93"/>
      <c r="J198" s="72"/>
      <c r="K198" s="72"/>
      <c r="L198" s="72"/>
      <c r="M198" s="73"/>
      <c r="N198" s="2"/>
      <c r="V198" s="56"/>
    </row>
    <row r="199" spans="1:22" ht="13.5" thickBot="1">
      <c r="A199" s="527"/>
      <c r="B199" s="58"/>
      <c r="C199" s="58"/>
      <c r="D199" s="59"/>
      <c r="E199" s="60"/>
      <c r="F199" s="61"/>
      <c r="G199" s="529"/>
      <c r="H199" s="530"/>
      <c r="I199" s="531"/>
      <c r="J199" s="62"/>
      <c r="K199" s="63"/>
      <c r="L199" s="64"/>
      <c r="M199" s="65"/>
      <c r="N199" s="2"/>
      <c r="V199" s="56">
        <f>G199</f>
        <v>0</v>
      </c>
    </row>
    <row r="200" spans="1:22" ht="23.25" thickBot="1">
      <c r="A200" s="527"/>
      <c r="B200" s="84" t="s">
        <v>337</v>
      </c>
      <c r="C200" s="84" t="s">
        <v>339</v>
      </c>
      <c r="D200" s="84" t="s">
        <v>23</v>
      </c>
      <c r="E200" s="532" t="s">
        <v>341</v>
      </c>
      <c r="F200" s="532"/>
      <c r="G200" s="533"/>
      <c r="H200" s="534"/>
      <c r="I200" s="535"/>
      <c r="J200" s="66"/>
      <c r="K200" s="64"/>
      <c r="L200" s="67"/>
      <c r="M200" s="68"/>
      <c r="N200" s="2"/>
      <c r="V200" s="56"/>
    </row>
    <row r="201" spans="1:22" ht="13.5" thickBot="1">
      <c r="A201" s="528"/>
      <c r="B201" s="74"/>
      <c r="C201" s="74"/>
      <c r="D201" s="75"/>
      <c r="E201" s="76" t="s">
        <v>4</v>
      </c>
      <c r="F201" s="77"/>
      <c r="G201" s="536"/>
      <c r="H201" s="537"/>
      <c r="I201" s="538"/>
      <c r="J201" s="78"/>
      <c r="K201" s="79"/>
      <c r="L201" s="79"/>
      <c r="M201" s="80"/>
      <c r="N201" s="2"/>
      <c r="V201" s="56"/>
    </row>
    <row r="202" spans="1:22" ht="24" customHeight="1" thickBot="1">
      <c r="A202" s="527">
        <f>A198+1</f>
        <v>47</v>
      </c>
      <c r="B202" s="83" t="s">
        <v>336</v>
      </c>
      <c r="C202" s="83" t="s">
        <v>338</v>
      </c>
      <c r="D202" s="83" t="s">
        <v>24</v>
      </c>
      <c r="E202" s="464" t="s">
        <v>340</v>
      </c>
      <c r="F202" s="464"/>
      <c r="G202" s="464" t="s">
        <v>332</v>
      </c>
      <c r="H202" s="465"/>
      <c r="I202" s="93"/>
      <c r="J202" s="72"/>
      <c r="K202" s="72"/>
      <c r="L202" s="72"/>
      <c r="M202" s="73"/>
      <c r="N202" s="2"/>
      <c r="V202" s="56"/>
    </row>
    <row r="203" spans="1:22" ht="13.5" thickBot="1">
      <c r="A203" s="527"/>
      <c r="B203" s="58"/>
      <c r="C203" s="58"/>
      <c r="D203" s="59"/>
      <c r="E203" s="60"/>
      <c r="F203" s="61"/>
      <c r="G203" s="529"/>
      <c r="H203" s="530"/>
      <c r="I203" s="531"/>
      <c r="J203" s="62"/>
      <c r="K203" s="63"/>
      <c r="L203" s="64"/>
      <c r="M203" s="65"/>
      <c r="N203" s="2"/>
      <c r="V203" s="56">
        <f>G203</f>
        <v>0</v>
      </c>
    </row>
    <row r="204" spans="1:22" ht="23.25" thickBot="1">
      <c r="A204" s="527"/>
      <c r="B204" s="84" t="s">
        <v>337</v>
      </c>
      <c r="C204" s="84" t="s">
        <v>339</v>
      </c>
      <c r="D204" s="84" t="s">
        <v>23</v>
      </c>
      <c r="E204" s="532" t="s">
        <v>341</v>
      </c>
      <c r="F204" s="532"/>
      <c r="G204" s="533"/>
      <c r="H204" s="534"/>
      <c r="I204" s="535"/>
      <c r="J204" s="66"/>
      <c r="K204" s="64"/>
      <c r="L204" s="67"/>
      <c r="M204" s="68"/>
      <c r="N204" s="2"/>
      <c r="V204" s="56"/>
    </row>
    <row r="205" spans="1:22" ht="13.5" thickBot="1">
      <c r="A205" s="528"/>
      <c r="B205" s="74"/>
      <c r="C205" s="74"/>
      <c r="D205" s="75"/>
      <c r="E205" s="76" t="s">
        <v>4</v>
      </c>
      <c r="F205" s="77"/>
      <c r="G205" s="536"/>
      <c r="H205" s="537"/>
      <c r="I205" s="538"/>
      <c r="J205" s="78"/>
      <c r="K205" s="79"/>
      <c r="L205" s="79"/>
      <c r="M205" s="80"/>
      <c r="N205" s="2"/>
      <c r="V205" s="56"/>
    </row>
    <row r="206" spans="1:22" ht="24" customHeight="1" thickBot="1">
      <c r="A206" s="527">
        <f>A202+1</f>
        <v>48</v>
      </c>
      <c r="B206" s="83" t="s">
        <v>336</v>
      </c>
      <c r="C206" s="83" t="s">
        <v>338</v>
      </c>
      <c r="D206" s="83" t="s">
        <v>24</v>
      </c>
      <c r="E206" s="464" t="s">
        <v>340</v>
      </c>
      <c r="F206" s="464"/>
      <c r="G206" s="464" t="s">
        <v>332</v>
      </c>
      <c r="H206" s="465"/>
      <c r="I206" s="93"/>
      <c r="J206" s="72"/>
      <c r="K206" s="72"/>
      <c r="L206" s="72"/>
      <c r="M206" s="73"/>
      <c r="N206" s="2"/>
      <c r="V206" s="56"/>
    </row>
    <row r="207" spans="1:22" ht="13.5" thickBot="1">
      <c r="A207" s="527"/>
      <c r="B207" s="58"/>
      <c r="C207" s="58"/>
      <c r="D207" s="59"/>
      <c r="E207" s="60"/>
      <c r="F207" s="61"/>
      <c r="G207" s="529"/>
      <c r="H207" s="530"/>
      <c r="I207" s="531"/>
      <c r="J207" s="62"/>
      <c r="K207" s="63"/>
      <c r="L207" s="64"/>
      <c r="M207" s="65"/>
      <c r="N207" s="2"/>
      <c r="V207" s="56">
        <f>G207</f>
        <v>0</v>
      </c>
    </row>
    <row r="208" spans="1:22" ht="23.25" thickBot="1">
      <c r="A208" s="527"/>
      <c r="B208" s="84" t="s">
        <v>337</v>
      </c>
      <c r="C208" s="84" t="s">
        <v>339</v>
      </c>
      <c r="D208" s="84" t="s">
        <v>23</v>
      </c>
      <c r="E208" s="532" t="s">
        <v>341</v>
      </c>
      <c r="F208" s="532"/>
      <c r="G208" s="533"/>
      <c r="H208" s="534"/>
      <c r="I208" s="535"/>
      <c r="J208" s="66"/>
      <c r="K208" s="64"/>
      <c r="L208" s="67"/>
      <c r="M208" s="68"/>
      <c r="N208" s="2"/>
      <c r="V208" s="56"/>
    </row>
    <row r="209" spans="1:22" ht="13.5" thickBot="1">
      <c r="A209" s="528"/>
      <c r="B209" s="74"/>
      <c r="C209" s="74"/>
      <c r="D209" s="75"/>
      <c r="E209" s="76" t="s">
        <v>4</v>
      </c>
      <c r="F209" s="77"/>
      <c r="G209" s="536"/>
      <c r="H209" s="537"/>
      <c r="I209" s="538"/>
      <c r="J209" s="78"/>
      <c r="K209" s="79"/>
      <c r="L209" s="79"/>
      <c r="M209" s="80"/>
      <c r="N209" s="2"/>
      <c r="V209" s="56"/>
    </row>
    <row r="210" spans="1:22" ht="24" customHeight="1" thickBot="1">
      <c r="A210" s="527">
        <f>A206+1</f>
        <v>49</v>
      </c>
      <c r="B210" s="83" t="s">
        <v>336</v>
      </c>
      <c r="C210" s="83" t="s">
        <v>338</v>
      </c>
      <c r="D210" s="83" t="s">
        <v>24</v>
      </c>
      <c r="E210" s="464" t="s">
        <v>340</v>
      </c>
      <c r="F210" s="464"/>
      <c r="G210" s="464" t="s">
        <v>332</v>
      </c>
      <c r="H210" s="465"/>
      <c r="I210" s="93"/>
      <c r="J210" s="72"/>
      <c r="K210" s="72"/>
      <c r="L210" s="72"/>
      <c r="M210" s="73"/>
      <c r="N210" s="2"/>
      <c r="V210" s="56"/>
    </row>
    <row r="211" spans="1:22" ht="13.5" thickBot="1">
      <c r="A211" s="527"/>
      <c r="B211" s="58"/>
      <c r="C211" s="58"/>
      <c r="D211" s="59"/>
      <c r="E211" s="60"/>
      <c r="F211" s="61"/>
      <c r="G211" s="529"/>
      <c r="H211" s="530"/>
      <c r="I211" s="531"/>
      <c r="J211" s="62"/>
      <c r="K211" s="63"/>
      <c r="L211" s="64"/>
      <c r="M211" s="65"/>
      <c r="N211" s="2"/>
      <c r="V211" s="56">
        <f>G211</f>
        <v>0</v>
      </c>
    </row>
    <row r="212" spans="1:22" ht="23.25" thickBot="1">
      <c r="A212" s="527"/>
      <c r="B212" s="84" t="s">
        <v>337</v>
      </c>
      <c r="C212" s="84" t="s">
        <v>339</v>
      </c>
      <c r="D212" s="84" t="s">
        <v>23</v>
      </c>
      <c r="E212" s="532" t="s">
        <v>341</v>
      </c>
      <c r="F212" s="532"/>
      <c r="G212" s="533"/>
      <c r="H212" s="534"/>
      <c r="I212" s="535"/>
      <c r="J212" s="66"/>
      <c r="K212" s="64"/>
      <c r="L212" s="67"/>
      <c r="M212" s="68"/>
      <c r="N212" s="2"/>
      <c r="V212" s="56"/>
    </row>
    <row r="213" spans="1:22" ht="13.5" thickBot="1">
      <c r="A213" s="528"/>
      <c r="B213" s="74"/>
      <c r="C213" s="74"/>
      <c r="D213" s="75"/>
      <c r="E213" s="76" t="s">
        <v>4</v>
      </c>
      <c r="F213" s="77"/>
      <c r="G213" s="536"/>
      <c r="H213" s="537"/>
      <c r="I213" s="538"/>
      <c r="J213" s="78"/>
      <c r="K213" s="79"/>
      <c r="L213" s="79"/>
      <c r="M213" s="80"/>
      <c r="N213" s="2"/>
      <c r="V213" s="56"/>
    </row>
    <row r="214" spans="1:22" ht="24" customHeight="1" thickBot="1">
      <c r="A214" s="527">
        <f>A210+1</f>
        <v>50</v>
      </c>
      <c r="B214" s="83" t="s">
        <v>336</v>
      </c>
      <c r="C214" s="83" t="s">
        <v>338</v>
      </c>
      <c r="D214" s="83" t="s">
        <v>24</v>
      </c>
      <c r="E214" s="464" t="s">
        <v>340</v>
      </c>
      <c r="F214" s="464"/>
      <c r="G214" s="464" t="s">
        <v>332</v>
      </c>
      <c r="H214" s="465"/>
      <c r="I214" s="93"/>
      <c r="J214" s="72"/>
      <c r="K214" s="72"/>
      <c r="L214" s="72"/>
      <c r="M214" s="73"/>
      <c r="N214" s="2"/>
      <c r="V214" s="56"/>
    </row>
    <row r="215" spans="1:22" ht="13.5" thickBot="1">
      <c r="A215" s="527"/>
      <c r="B215" s="58"/>
      <c r="C215" s="58"/>
      <c r="D215" s="59"/>
      <c r="E215" s="60"/>
      <c r="F215" s="61"/>
      <c r="G215" s="529"/>
      <c r="H215" s="530"/>
      <c r="I215" s="531"/>
      <c r="J215" s="62"/>
      <c r="K215" s="63"/>
      <c r="L215" s="64"/>
      <c r="M215" s="65"/>
      <c r="N215" s="2"/>
      <c r="V215" s="56">
        <f>G215</f>
        <v>0</v>
      </c>
    </row>
    <row r="216" spans="1:22" ht="23.25" thickBot="1">
      <c r="A216" s="527"/>
      <c r="B216" s="84" t="s">
        <v>337</v>
      </c>
      <c r="C216" s="84" t="s">
        <v>339</v>
      </c>
      <c r="D216" s="84" t="s">
        <v>23</v>
      </c>
      <c r="E216" s="532" t="s">
        <v>341</v>
      </c>
      <c r="F216" s="532"/>
      <c r="G216" s="533"/>
      <c r="H216" s="534"/>
      <c r="I216" s="535"/>
      <c r="J216" s="66"/>
      <c r="K216" s="64"/>
      <c r="L216" s="67"/>
      <c r="M216" s="68"/>
      <c r="N216" s="2"/>
      <c r="V216" s="56"/>
    </row>
    <row r="217" spans="1:22" ht="13.5" thickBot="1">
      <c r="A217" s="528"/>
      <c r="B217" s="74"/>
      <c r="C217" s="74"/>
      <c r="D217" s="75"/>
      <c r="E217" s="76" t="s">
        <v>4</v>
      </c>
      <c r="F217" s="77"/>
      <c r="G217" s="536"/>
      <c r="H217" s="537"/>
      <c r="I217" s="538"/>
      <c r="J217" s="78"/>
      <c r="K217" s="79"/>
      <c r="L217" s="79"/>
      <c r="M217" s="80"/>
      <c r="N217" s="2"/>
      <c r="V217" s="56"/>
    </row>
    <row r="218" spans="1:22" ht="24" customHeight="1" thickBot="1">
      <c r="A218" s="527">
        <f>A214+1</f>
        <v>51</v>
      </c>
      <c r="B218" s="83" t="s">
        <v>336</v>
      </c>
      <c r="C218" s="83" t="s">
        <v>338</v>
      </c>
      <c r="D218" s="83" t="s">
        <v>24</v>
      </c>
      <c r="E218" s="464" t="s">
        <v>340</v>
      </c>
      <c r="F218" s="464"/>
      <c r="G218" s="464" t="s">
        <v>332</v>
      </c>
      <c r="H218" s="465"/>
      <c r="I218" s="93"/>
      <c r="J218" s="72"/>
      <c r="K218" s="72"/>
      <c r="L218" s="72"/>
      <c r="M218" s="73"/>
      <c r="N218" s="2"/>
      <c r="V218" s="56"/>
    </row>
    <row r="219" spans="1:22" ht="13.5" thickBot="1">
      <c r="A219" s="527"/>
      <c r="B219" s="58"/>
      <c r="C219" s="58"/>
      <c r="D219" s="59"/>
      <c r="E219" s="60"/>
      <c r="F219" s="61"/>
      <c r="G219" s="529"/>
      <c r="H219" s="530"/>
      <c r="I219" s="531"/>
      <c r="J219" s="62"/>
      <c r="K219" s="63"/>
      <c r="L219" s="64"/>
      <c r="M219" s="65"/>
      <c r="N219" s="2"/>
      <c r="V219" s="56">
        <f>G219</f>
        <v>0</v>
      </c>
    </row>
    <row r="220" spans="1:22" ht="23.25" thickBot="1">
      <c r="A220" s="527"/>
      <c r="B220" s="84" t="s">
        <v>337</v>
      </c>
      <c r="C220" s="84" t="s">
        <v>339</v>
      </c>
      <c r="D220" s="84" t="s">
        <v>23</v>
      </c>
      <c r="E220" s="532" t="s">
        <v>341</v>
      </c>
      <c r="F220" s="532"/>
      <c r="G220" s="533"/>
      <c r="H220" s="534"/>
      <c r="I220" s="535"/>
      <c r="J220" s="66"/>
      <c r="K220" s="64"/>
      <c r="L220" s="67"/>
      <c r="M220" s="68"/>
      <c r="N220" s="2"/>
      <c r="V220" s="56"/>
    </row>
    <row r="221" spans="1:22" ht="13.5" thickBot="1">
      <c r="A221" s="528"/>
      <c r="B221" s="74"/>
      <c r="C221" s="74"/>
      <c r="D221" s="75"/>
      <c r="E221" s="76" t="s">
        <v>4</v>
      </c>
      <c r="F221" s="77"/>
      <c r="G221" s="536"/>
      <c r="H221" s="537"/>
      <c r="I221" s="538"/>
      <c r="J221" s="78"/>
      <c r="K221" s="79"/>
      <c r="L221" s="79"/>
      <c r="M221" s="80"/>
      <c r="N221" s="2"/>
      <c r="V221" s="56"/>
    </row>
    <row r="222" spans="1:22" ht="24" customHeight="1" thickBot="1">
      <c r="A222" s="527">
        <f>A218+1</f>
        <v>52</v>
      </c>
      <c r="B222" s="83" t="s">
        <v>336</v>
      </c>
      <c r="C222" s="83" t="s">
        <v>338</v>
      </c>
      <c r="D222" s="83" t="s">
        <v>24</v>
      </c>
      <c r="E222" s="464" t="s">
        <v>340</v>
      </c>
      <c r="F222" s="464"/>
      <c r="G222" s="464" t="s">
        <v>332</v>
      </c>
      <c r="H222" s="465"/>
      <c r="I222" s="93"/>
      <c r="J222" s="72"/>
      <c r="K222" s="72"/>
      <c r="L222" s="72"/>
      <c r="M222" s="73"/>
      <c r="N222" s="2"/>
      <c r="V222" s="56"/>
    </row>
    <row r="223" spans="1:22" ht="13.5" thickBot="1">
      <c r="A223" s="527"/>
      <c r="B223" s="58"/>
      <c r="C223" s="58"/>
      <c r="D223" s="59"/>
      <c r="E223" s="60"/>
      <c r="F223" s="61"/>
      <c r="G223" s="529"/>
      <c r="H223" s="530"/>
      <c r="I223" s="531"/>
      <c r="J223" s="62"/>
      <c r="K223" s="63"/>
      <c r="L223" s="64"/>
      <c r="M223" s="65"/>
      <c r="N223" s="2"/>
      <c r="V223" s="56">
        <f>G223</f>
        <v>0</v>
      </c>
    </row>
    <row r="224" spans="1:22" ht="23.25" thickBot="1">
      <c r="A224" s="527"/>
      <c r="B224" s="84" t="s">
        <v>337</v>
      </c>
      <c r="C224" s="84" t="s">
        <v>339</v>
      </c>
      <c r="D224" s="84" t="s">
        <v>23</v>
      </c>
      <c r="E224" s="532" t="s">
        <v>341</v>
      </c>
      <c r="F224" s="532"/>
      <c r="G224" s="533"/>
      <c r="H224" s="534"/>
      <c r="I224" s="535"/>
      <c r="J224" s="66"/>
      <c r="K224" s="64"/>
      <c r="L224" s="67"/>
      <c r="M224" s="68"/>
      <c r="N224" s="2"/>
      <c r="V224" s="56"/>
    </row>
    <row r="225" spans="1:22" ht="13.5" thickBot="1">
      <c r="A225" s="528"/>
      <c r="B225" s="74"/>
      <c r="C225" s="74"/>
      <c r="D225" s="75"/>
      <c r="E225" s="76" t="s">
        <v>4</v>
      </c>
      <c r="F225" s="77"/>
      <c r="G225" s="536"/>
      <c r="H225" s="537"/>
      <c r="I225" s="538"/>
      <c r="J225" s="78"/>
      <c r="K225" s="79"/>
      <c r="L225" s="79"/>
      <c r="M225" s="80"/>
      <c r="N225" s="2"/>
      <c r="V225" s="56"/>
    </row>
    <row r="226" spans="1:22" ht="24" customHeight="1" thickBot="1">
      <c r="A226" s="527">
        <f>A222+1</f>
        <v>53</v>
      </c>
      <c r="B226" s="83" t="s">
        <v>336</v>
      </c>
      <c r="C226" s="83" t="s">
        <v>338</v>
      </c>
      <c r="D226" s="83" t="s">
        <v>24</v>
      </c>
      <c r="E226" s="464" t="s">
        <v>340</v>
      </c>
      <c r="F226" s="464"/>
      <c r="G226" s="464" t="s">
        <v>332</v>
      </c>
      <c r="H226" s="465"/>
      <c r="I226" s="93"/>
      <c r="J226" s="72"/>
      <c r="K226" s="72"/>
      <c r="L226" s="72"/>
      <c r="M226" s="73"/>
      <c r="N226" s="2"/>
      <c r="V226" s="56"/>
    </row>
    <row r="227" spans="1:22" ht="13.5" thickBot="1">
      <c r="A227" s="527"/>
      <c r="B227" s="58"/>
      <c r="C227" s="58"/>
      <c r="D227" s="59"/>
      <c r="E227" s="60"/>
      <c r="F227" s="61"/>
      <c r="G227" s="529"/>
      <c r="H227" s="530"/>
      <c r="I227" s="531"/>
      <c r="J227" s="62"/>
      <c r="K227" s="63"/>
      <c r="L227" s="64"/>
      <c r="M227" s="65"/>
      <c r="N227" s="2"/>
      <c r="V227" s="56">
        <f>G227</f>
        <v>0</v>
      </c>
    </row>
    <row r="228" spans="1:22" ht="23.25" thickBot="1">
      <c r="A228" s="527"/>
      <c r="B228" s="84" t="s">
        <v>337</v>
      </c>
      <c r="C228" s="84" t="s">
        <v>339</v>
      </c>
      <c r="D228" s="84" t="s">
        <v>23</v>
      </c>
      <c r="E228" s="532" t="s">
        <v>341</v>
      </c>
      <c r="F228" s="532"/>
      <c r="G228" s="533"/>
      <c r="H228" s="534"/>
      <c r="I228" s="535"/>
      <c r="J228" s="66"/>
      <c r="K228" s="64"/>
      <c r="L228" s="67"/>
      <c r="M228" s="68"/>
      <c r="N228" s="2"/>
      <c r="V228" s="56"/>
    </row>
    <row r="229" spans="1:22" ht="13.5" thickBot="1">
      <c r="A229" s="528"/>
      <c r="B229" s="74"/>
      <c r="C229" s="74"/>
      <c r="D229" s="75"/>
      <c r="E229" s="76" t="s">
        <v>4</v>
      </c>
      <c r="F229" s="77"/>
      <c r="G229" s="536"/>
      <c r="H229" s="537"/>
      <c r="I229" s="538"/>
      <c r="J229" s="78"/>
      <c r="K229" s="79"/>
      <c r="L229" s="79"/>
      <c r="M229" s="80"/>
      <c r="N229" s="2"/>
      <c r="V229" s="56"/>
    </row>
    <row r="230" spans="1:22" ht="24" customHeight="1" thickBot="1">
      <c r="A230" s="527">
        <f>A226+1</f>
        <v>54</v>
      </c>
      <c r="B230" s="83" t="s">
        <v>336</v>
      </c>
      <c r="C230" s="83" t="s">
        <v>338</v>
      </c>
      <c r="D230" s="83" t="s">
        <v>24</v>
      </c>
      <c r="E230" s="464" t="s">
        <v>340</v>
      </c>
      <c r="F230" s="464"/>
      <c r="G230" s="464" t="s">
        <v>332</v>
      </c>
      <c r="H230" s="465"/>
      <c r="I230" s="93"/>
      <c r="J230" s="72"/>
      <c r="K230" s="72"/>
      <c r="L230" s="72"/>
      <c r="M230" s="73"/>
      <c r="N230" s="2"/>
      <c r="V230" s="56"/>
    </row>
    <row r="231" spans="1:22" ht="13.5" thickBot="1">
      <c r="A231" s="527"/>
      <c r="B231" s="58"/>
      <c r="C231" s="58"/>
      <c r="D231" s="59"/>
      <c r="E231" s="60"/>
      <c r="F231" s="61"/>
      <c r="G231" s="529"/>
      <c r="H231" s="530"/>
      <c r="I231" s="531"/>
      <c r="J231" s="62"/>
      <c r="K231" s="63"/>
      <c r="L231" s="64"/>
      <c r="M231" s="65"/>
      <c r="N231" s="2"/>
      <c r="V231" s="56">
        <f>G231</f>
        <v>0</v>
      </c>
    </row>
    <row r="232" spans="1:22" ht="23.25" thickBot="1">
      <c r="A232" s="527"/>
      <c r="B232" s="84" t="s">
        <v>337</v>
      </c>
      <c r="C232" s="84" t="s">
        <v>339</v>
      </c>
      <c r="D232" s="84" t="s">
        <v>23</v>
      </c>
      <c r="E232" s="532" t="s">
        <v>341</v>
      </c>
      <c r="F232" s="532"/>
      <c r="G232" s="533"/>
      <c r="H232" s="534"/>
      <c r="I232" s="535"/>
      <c r="J232" s="66"/>
      <c r="K232" s="64"/>
      <c r="L232" s="67"/>
      <c r="M232" s="68"/>
      <c r="N232" s="2"/>
      <c r="V232" s="56"/>
    </row>
    <row r="233" spans="1:22" ht="13.5" thickBot="1">
      <c r="A233" s="528"/>
      <c r="B233" s="74"/>
      <c r="C233" s="74"/>
      <c r="D233" s="75"/>
      <c r="E233" s="76" t="s">
        <v>4</v>
      </c>
      <c r="F233" s="77"/>
      <c r="G233" s="536"/>
      <c r="H233" s="537"/>
      <c r="I233" s="538"/>
      <c r="J233" s="78"/>
      <c r="K233" s="79"/>
      <c r="L233" s="79"/>
      <c r="M233" s="80"/>
      <c r="N233" s="2"/>
      <c r="V233" s="56"/>
    </row>
    <row r="234" spans="1:22" ht="24" customHeight="1" thickBot="1">
      <c r="A234" s="527">
        <f>A230+1</f>
        <v>55</v>
      </c>
      <c r="B234" s="83" t="s">
        <v>336</v>
      </c>
      <c r="C234" s="83" t="s">
        <v>338</v>
      </c>
      <c r="D234" s="83" t="s">
        <v>24</v>
      </c>
      <c r="E234" s="464" t="s">
        <v>340</v>
      </c>
      <c r="F234" s="464"/>
      <c r="G234" s="464" t="s">
        <v>332</v>
      </c>
      <c r="H234" s="465"/>
      <c r="I234" s="93"/>
      <c r="J234" s="72"/>
      <c r="K234" s="72"/>
      <c r="L234" s="72"/>
      <c r="M234" s="73"/>
      <c r="N234" s="2"/>
      <c r="V234" s="56"/>
    </row>
    <row r="235" spans="1:22" ht="13.5" thickBot="1">
      <c r="A235" s="527"/>
      <c r="B235" s="58"/>
      <c r="C235" s="58"/>
      <c r="D235" s="59"/>
      <c r="E235" s="60"/>
      <c r="F235" s="61"/>
      <c r="G235" s="529"/>
      <c r="H235" s="530"/>
      <c r="I235" s="531"/>
      <c r="J235" s="62"/>
      <c r="K235" s="63"/>
      <c r="L235" s="64"/>
      <c r="M235" s="65"/>
      <c r="N235" s="2"/>
      <c r="V235" s="56">
        <f>G235</f>
        <v>0</v>
      </c>
    </row>
    <row r="236" spans="1:22" ht="23.25" thickBot="1">
      <c r="A236" s="527"/>
      <c r="B236" s="84" t="s">
        <v>337</v>
      </c>
      <c r="C236" s="84" t="s">
        <v>339</v>
      </c>
      <c r="D236" s="84" t="s">
        <v>23</v>
      </c>
      <c r="E236" s="532" t="s">
        <v>341</v>
      </c>
      <c r="F236" s="532"/>
      <c r="G236" s="533"/>
      <c r="H236" s="534"/>
      <c r="I236" s="535"/>
      <c r="J236" s="66"/>
      <c r="K236" s="64"/>
      <c r="L236" s="67"/>
      <c r="M236" s="68"/>
      <c r="N236" s="2"/>
      <c r="V236" s="56"/>
    </row>
    <row r="237" spans="1:22" ht="13.5" thickBot="1">
      <c r="A237" s="528"/>
      <c r="B237" s="74"/>
      <c r="C237" s="74"/>
      <c r="D237" s="75"/>
      <c r="E237" s="76" t="s">
        <v>4</v>
      </c>
      <c r="F237" s="77"/>
      <c r="G237" s="536"/>
      <c r="H237" s="537"/>
      <c r="I237" s="538"/>
      <c r="J237" s="78"/>
      <c r="K237" s="79"/>
      <c r="L237" s="79"/>
      <c r="M237" s="80"/>
      <c r="N237" s="2"/>
      <c r="V237" s="56"/>
    </row>
    <row r="238" spans="1:22" ht="24" customHeight="1" thickBot="1">
      <c r="A238" s="527">
        <f>A234+1</f>
        <v>56</v>
      </c>
      <c r="B238" s="83" t="s">
        <v>336</v>
      </c>
      <c r="C238" s="83" t="s">
        <v>338</v>
      </c>
      <c r="D238" s="83" t="s">
        <v>24</v>
      </c>
      <c r="E238" s="464" t="s">
        <v>340</v>
      </c>
      <c r="F238" s="464"/>
      <c r="G238" s="464" t="s">
        <v>332</v>
      </c>
      <c r="H238" s="465"/>
      <c r="I238" s="93"/>
      <c r="J238" s="72"/>
      <c r="K238" s="72"/>
      <c r="L238" s="72"/>
      <c r="M238" s="73"/>
      <c r="N238" s="2"/>
      <c r="V238" s="56"/>
    </row>
    <row r="239" spans="1:22" ht="13.5" thickBot="1">
      <c r="A239" s="527"/>
      <c r="B239" s="58"/>
      <c r="C239" s="58"/>
      <c r="D239" s="59"/>
      <c r="E239" s="60"/>
      <c r="F239" s="61"/>
      <c r="G239" s="529"/>
      <c r="H239" s="530"/>
      <c r="I239" s="531"/>
      <c r="J239" s="62"/>
      <c r="K239" s="63"/>
      <c r="L239" s="64"/>
      <c r="M239" s="65"/>
      <c r="N239" s="2"/>
      <c r="V239" s="56">
        <f>G239</f>
        <v>0</v>
      </c>
    </row>
    <row r="240" spans="1:22" ht="23.25" thickBot="1">
      <c r="A240" s="527"/>
      <c r="B240" s="84" t="s">
        <v>337</v>
      </c>
      <c r="C240" s="84" t="s">
        <v>339</v>
      </c>
      <c r="D240" s="84" t="s">
        <v>23</v>
      </c>
      <c r="E240" s="532" t="s">
        <v>341</v>
      </c>
      <c r="F240" s="532"/>
      <c r="G240" s="533"/>
      <c r="H240" s="534"/>
      <c r="I240" s="535"/>
      <c r="J240" s="66"/>
      <c r="K240" s="64"/>
      <c r="L240" s="67"/>
      <c r="M240" s="68"/>
      <c r="N240" s="2"/>
      <c r="V240" s="56"/>
    </row>
    <row r="241" spans="1:22" ht="13.5" thickBot="1">
      <c r="A241" s="528"/>
      <c r="B241" s="74"/>
      <c r="C241" s="74"/>
      <c r="D241" s="75"/>
      <c r="E241" s="76" t="s">
        <v>4</v>
      </c>
      <c r="F241" s="77"/>
      <c r="G241" s="536"/>
      <c r="H241" s="537"/>
      <c r="I241" s="538"/>
      <c r="J241" s="78"/>
      <c r="K241" s="79"/>
      <c r="L241" s="79"/>
      <c r="M241" s="80"/>
      <c r="N241" s="2"/>
      <c r="V241" s="56"/>
    </row>
    <row r="242" spans="1:22" ht="24" customHeight="1" thickBot="1">
      <c r="A242" s="527">
        <f>A238+1</f>
        <v>57</v>
      </c>
      <c r="B242" s="83" t="s">
        <v>336</v>
      </c>
      <c r="C242" s="83" t="s">
        <v>338</v>
      </c>
      <c r="D242" s="83" t="s">
        <v>24</v>
      </c>
      <c r="E242" s="464" t="s">
        <v>340</v>
      </c>
      <c r="F242" s="464"/>
      <c r="G242" s="464" t="s">
        <v>332</v>
      </c>
      <c r="H242" s="465"/>
      <c r="I242" s="93"/>
      <c r="J242" s="72"/>
      <c r="K242" s="72"/>
      <c r="L242" s="72"/>
      <c r="M242" s="73"/>
      <c r="N242" s="2"/>
      <c r="V242" s="56"/>
    </row>
    <row r="243" spans="1:22" ht="13.5" thickBot="1">
      <c r="A243" s="527"/>
      <c r="B243" s="58"/>
      <c r="C243" s="58"/>
      <c r="D243" s="59"/>
      <c r="E243" s="60"/>
      <c r="F243" s="61"/>
      <c r="G243" s="529"/>
      <c r="H243" s="530"/>
      <c r="I243" s="531"/>
      <c r="J243" s="62"/>
      <c r="K243" s="63"/>
      <c r="L243" s="64"/>
      <c r="M243" s="65"/>
      <c r="N243" s="2"/>
      <c r="V243" s="56">
        <f>G243</f>
        <v>0</v>
      </c>
    </row>
    <row r="244" spans="1:22" ht="23.25" thickBot="1">
      <c r="A244" s="527"/>
      <c r="B244" s="84" t="s">
        <v>337</v>
      </c>
      <c r="C244" s="84" t="s">
        <v>339</v>
      </c>
      <c r="D244" s="84" t="s">
        <v>23</v>
      </c>
      <c r="E244" s="532" t="s">
        <v>341</v>
      </c>
      <c r="F244" s="532"/>
      <c r="G244" s="533"/>
      <c r="H244" s="534"/>
      <c r="I244" s="535"/>
      <c r="J244" s="66"/>
      <c r="K244" s="64"/>
      <c r="L244" s="67"/>
      <c r="M244" s="68"/>
      <c r="N244" s="2"/>
      <c r="V244" s="56"/>
    </row>
    <row r="245" spans="1:22" ht="13.5" thickBot="1">
      <c r="A245" s="528"/>
      <c r="B245" s="74"/>
      <c r="C245" s="74"/>
      <c r="D245" s="75"/>
      <c r="E245" s="76" t="s">
        <v>4</v>
      </c>
      <c r="F245" s="77"/>
      <c r="G245" s="536"/>
      <c r="H245" s="537"/>
      <c r="I245" s="538"/>
      <c r="J245" s="78"/>
      <c r="K245" s="79"/>
      <c r="L245" s="79"/>
      <c r="M245" s="80"/>
      <c r="N245" s="2"/>
      <c r="V245" s="56"/>
    </row>
    <row r="246" spans="1:22" ht="24" customHeight="1" thickBot="1">
      <c r="A246" s="527">
        <f>A242+1</f>
        <v>58</v>
      </c>
      <c r="B246" s="83" t="s">
        <v>336</v>
      </c>
      <c r="C246" s="83" t="s">
        <v>338</v>
      </c>
      <c r="D246" s="83" t="s">
        <v>24</v>
      </c>
      <c r="E246" s="464" t="s">
        <v>340</v>
      </c>
      <c r="F246" s="464"/>
      <c r="G246" s="464" t="s">
        <v>332</v>
      </c>
      <c r="H246" s="465"/>
      <c r="I246" s="93"/>
      <c r="J246" s="72"/>
      <c r="K246" s="72"/>
      <c r="L246" s="72"/>
      <c r="M246" s="73"/>
      <c r="N246" s="2"/>
      <c r="V246" s="56"/>
    </row>
    <row r="247" spans="1:22" ht="13.5" thickBot="1">
      <c r="A247" s="527"/>
      <c r="B247" s="58"/>
      <c r="C247" s="58"/>
      <c r="D247" s="59"/>
      <c r="E247" s="60"/>
      <c r="F247" s="61"/>
      <c r="G247" s="529"/>
      <c r="H247" s="530"/>
      <c r="I247" s="531"/>
      <c r="J247" s="62"/>
      <c r="K247" s="63"/>
      <c r="L247" s="64"/>
      <c r="M247" s="65"/>
      <c r="N247" s="2"/>
      <c r="V247" s="56">
        <f>G247</f>
        <v>0</v>
      </c>
    </row>
    <row r="248" spans="1:22" ht="23.25" thickBot="1">
      <c r="A248" s="527"/>
      <c r="B248" s="84" t="s">
        <v>337</v>
      </c>
      <c r="C248" s="84" t="s">
        <v>339</v>
      </c>
      <c r="D248" s="84" t="s">
        <v>23</v>
      </c>
      <c r="E248" s="532" t="s">
        <v>341</v>
      </c>
      <c r="F248" s="532"/>
      <c r="G248" s="533"/>
      <c r="H248" s="534"/>
      <c r="I248" s="535"/>
      <c r="J248" s="66"/>
      <c r="K248" s="64"/>
      <c r="L248" s="67"/>
      <c r="M248" s="68"/>
      <c r="N248" s="2"/>
      <c r="V248" s="56"/>
    </row>
    <row r="249" spans="1:22" ht="13.5" thickBot="1">
      <c r="A249" s="528"/>
      <c r="B249" s="74"/>
      <c r="C249" s="74"/>
      <c r="D249" s="75"/>
      <c r="E249" s="76" t="s">
        <v>4</v>
      </c>
      <c r="F249" s="77"/>
      <c r="G249" s="536"/>
      <c r="H249" s="537"/>
      <c r="I249" s="538"/>
      <c r="J249" s="78"/>
      <c r="K249" s="79"/>
      <c r="L249" s="79"/>
      <c r="M249" s="80"/>
      <c r="N249" s="2"/>
      <c r="V249" s="56"/>
    </row>
    <row r="250" spans="1:22" ht="24" customHeight="1" thickBot="1">
      <c r="A250" s="527">
        <f>A246+1</f>
        <v>59</v>
      </c>
      <c r="B250" s="83" t="s">
        <v>336</v>
      </c>
      <c r="C250" s="83" t="s">
        <v>338</v>
      </c>
      <c r="D250" s="83" t="s">
        <v>24</v>
      </c>
      <c r="E250" s="464" t="s">
        <v>340</v>
      </c>
      <c r="F250" s="464"/>
      <c r="G250" s="464" t="s">
        <v>332</v>
      </c>
      <c r="H250" s="465"/>
      <c r="I250" s="93"/>
      <c r="J250" s="72"/>
      <c r="K250" s="72"/>
      <c r="L250" s="72"/>
      <c r="M250" s="73"/>
      <c r="N250" s="2"/>
      <c r="V250" s="56"/>
    </row>
    <row r="251" spans="1:22" ht="13.5" thickBot="1">
      <c r="A251" s="527"/>
      <c r="B251" s="58"/>
      <c r="C251" s="58"/>
      <c r="D251" s="59"/>
      <c r="E251" s="60"/>
      <c r="F251" s="61"/>
      <c r="G251" s="529"/>
      <c r="H251" s="530"/>
      <c r="I251" s="531"/>
      <c r="J251" s="62"/>
      <c r="K251" s="63"/>
      <c r="L251" s="64"/>
      <c r="M251" s="65"/>
      <c r="N251" s="2"/>
      <c r="V251" s="56">
        <f>G251</f>
        <v>0</v>
      </c>
    </row>
    <row r="252" spans="1:22" ht="23.25" thickBot="1">
      <c r="A252" s="527"/>
      <c r="B252" s="84" t="s">
        <v>337</v>
      </c>
      <c r="C252" s="84" t="s">
        <v>339</v>
      </c>
      <c r="D252" s="84" t="s">
        <v>23</v>
      </c>
      <c r="E252" s="532" t="s">
        <v>341</v>
      </c>
      <c r="F252" s="532"/>
      <c r="G252" s="533"/>
      <c r="H252" s="534"/>
      <c r="I252" s="535"/>
      <c r="J252" s="66"/>
      <c r="K252" s="64"/>
      <c r="L252" s="67"/>
      <c r="M252" s="68"/>
      <c r="N252" s="2"/>
      <c r="V252" s="56"/>
    </row>
    <row r="253" spans="1:22" ht="13.5" thickBot="1">
      <c r="A253" s="528"/>
      <c r="B253" s="74"/>
      <c r="C253" s="74"/>
      <c r="D253" s="75"/>
      <c r="E253" s="76" t="s">
        <v>4</v>
      </c>
      <c r="F253" s="77"/>
      <c r="G253" s="536"/>
      <c r="H253" s="537"/>
      <c r="I253" s="538"/>
      <c r="J253" s="78"/>
      <c r="K253" s="79"/>
      <c r="L253" s="79"/>
      <c r="M253" s="80"/>
      <c r="N253" s="2"/>
      <c r="V253" s="56"/>
    </row>
    <row r="254" spans="1:22" ht="24" customHeight="1" thickBot="1">
      <c r="A254" s="527">
        <f>A250+1</f>
        <v>60</v>
      </c>
      <c r="B254" s="83" t="s">
        <v>336</v>
      </c>
      <c r="C254" s="83" t="s">
        <v>338</v>
      </c>
      <c r="D254" s="83" t="s">
        <v>24</v>
      </c>
      <c r="E254" s="464" t="s">
        <v>340</v>
      </c>
      <c r="F254" s="464"/>
      <c r="G254" s="464" t="s">
        <v>332</v>
      </c>
      <c r="H254" s="465"/>
      <c r="I254" s="93"/>
      <c r="J254" s="72"/>
      <c r="K254" s="72"/>
      <c r="L254" s="72"/>
      <c r="M254" s="73"/>
      <c r="N254" s="2"/>
      <c r="V254" s="56"/>
    </row>
    <row r="255" spans="1:22" ht="13.5" thickBot="1">
      <c r="A255" s="527"/>
      <c r="B255" s="58"/>
      <c r="C255" s="58"/>
      <c r="D255" s="59"/>
      <c r="E255" s="60"/>
      <c r="F255" s="61"/>
      <c r="G255" s="529"/>
      <c r="H255" s="530"/>
      <c r="I255" s="531"/>
      <c r="J255" s="62"/>
      <c r="K255" s="63"/>
      <c r="L255" s="64"/>
      <c r="M255" s="65"/>
      <c r="N255" s="2"/>
      <c r="V255" s="56">
        <f>G255</f>
        <v>0</v>
      </c>
    </row>
    <row r="256" spans="1:22" ht="23.25" thickBot="1">
      <c r="A256" s="527"/>
      <c r="B256" s="84" t="s">
        <v>337</v>
      </c>
      <c r="C256" s="84" t="s">
        <v>339</v>
      </c>
      <c r="D256" s="84" t="s">
        <v>23</v>
      </c>
      <c r="E256" s="532" t="s">
        <v>341</v>
      </c>
      <c r="F256" s="532"/>
      <c r="G256" s="533"/>
      <c r="H256" s="534"/>
      <c r="I256" s="535"/>
      <c r="J256" s="66"/>
      <c r="K256" s="64"/>
      <c r="L256" s="67"/>
      <c r="M256" s="68"/>
      <c r="N256" s="2"/>
      <c r="V256" s="56"/>
    </row>
    <row r="257" spans="1:22" ht="13.5" thickBot="1">
      <c r="A257" s="528"/>
      <c r="B257" s="74"/>
      <c r="C257" s="74"/>
      <c r="D257" s="75"/>
      <c r="E257" s="76" t="s">
        <v>4</v>
      </c>
      <c r="F257" s="77"/>
      <c r="G257" s="536"/>
      <c r="H257" s="537"/>
      <c r="I257" s="538"/>
      <c r="J257" s="78"/>
      <c r="K257" s="79"/>
      <c r="L257" s="79"/>
      <c r="M257" s="80"/>
      <c r="N257" s="2"/>
      <c r="V257" s="56"/>
    </row>
    <row r="258" spans="1:22" ht="24" customHeight="1" thickBot="1">
      <c r="A258" s="527">
        <f>A254+1</f>
        <v>61</v>
      </c>
      <c r="B258" s="83" t="s">
        <v>336</v>
      </c>
      <c r="C258" s="83" t="s">
        <v>338</v>
      </c>
      <c r="D258" s="83" t="s">
        <v>24</v>
      </c>
      <c r="E258" s="464" t="s">
        <v>340</v>
      </c>
      <c r="F258" s="464"/>
      <c r="G258" s="464" t="s">
        <v>332</v>
      </c>
      <c r="H258" s="465"/>
      <c r="I258" s="93"/>
      <c r="J258" s="72"/>
      <c r="K258" s="72"/>
      <c r="L258" s="72"/>
      <c r="M258" s="73"/>
      <c r="N258" s="2"/>
      <c r="V258" s="56"/>
    </row>
    <row r="259" spans="1:22" ht="13.5" thickBot="1">
      <c r="A259" s="527"/>
      <c r="B259" s="58"/>
      <c r="C259" s="58"/>
      <c r="D259" s="59"/>
      <c r="E259" s="60"/>
      <c r="F259" s="61"/>
      <c r="G259" s="529"/>
      <c r="H259" s="530"/>
      <c r="I259" s="531"/>
      <c r="J259" s="62"/>
      <c r="K259" s="63"/>
      <c r="L259" s="64"/>
      <c r="M259" s="65"/>
      <c r="N259" s="2"/>
      <c r="V259" s="56">
        <f>G259</f>
        <v>0</v>
      </c>
    </row>
    <row r="260" spans="1:22" ht="23.25" thickBot="1">
      <c r="A260" s="527"/>
      <c r="B260" s="84" t="s">
        <v>337</v>
      </c>
      <c r="C260" s="84" t="s">
        <v>339</v>
      </c>
      <c r="D260" s="84" t="s">
        <v>23</v>
      </c>
      <c r="E260" s="532" t="s">
        <v>341</v>
      </c>
      <c r="F260" s="532"/>
      <c r="G260" s="533"/>
      <c r="H260" s="534"/>
      <c r="I260" s="535"/>
      <c r="J260" s="66"/>
      <c r="K260" s="64"/>
      <c r="L260" s="67"/>
      <c r="M260" s="68"/>
      <c r="N260" s="2"/>
      <c r="V260" s="56"/>
    </row>
    <row r="261" spans="1:22" ht="13.5" thickBot="1">
      <c r="A261" s="528"/>
      <c r="B261" s="74"/>
      <c r="C261" s="74"/>
      <c r="D261" s="75"/>
      <c r="E261" s="76" t="s">
        <v>4</v>
      </c>
      <c r="F261" s="77"/>
      <c r="G261" s="536"/>
      <c r="H261" s="537"/>
      <c r="I261" s="538"/>
      <c r="J261" s="78"/>
      <c r="K261" s="79"/>
      <c r="L261" s="79"/>
      <c r="M261" s="80"/>
      <c r="N261" s="2"/>
      <c r="V261" s="56"/>
    </row>
    <row r="262" spans="1:22" ht="24" customHeight="1" thickBot="1">
      <c r="A262" s="527">
        <f>A258+1</f>
        <v>62</v>
      </c>
      <c r="B262" s="83" t="s">
        <v>336</v>
      </c>
      <c r="C262" s="83" t="s">
        <v>338</v>
      </c>
      <c r="D262" s="83" t="s">
        <v>24</v>
      </c>
      <c r="E262" s="464" t="s">
        <v>340</v>
      </c>
      <c r="F262" s="464"/>
      <c r="G262" s="464" t="s">
        <v>332</v>
      </c>
      <c r="H262" s="465"/>
      <c r="I262" s="93"/>
      <c r="J262" s="72"/>
      <c r="K262" s="72"/>
      <c r="L262" s="72"/>
      <c r="M262" s="73"/>
      <c r="N262" s="2"/>
      <c r="V262" s="56"/>
    </row>
    <row r="263" spans="1:22" ht="13.5" thickBot="1">
      <c r="A263" s="527"/>
      <c r="B263" s="58"/>
      <c r="C263" s="58"/>
      <c r="D263" s="59"/>
      <c r="E263" s="60"/>
      <c r="F263" s="61"/>
      <c r="G263" s="529"/>
      <c r="H263" s="530"/>
      <c r="I263" s="531"/>
      <c r="J263" s="62"/>
      <c r="K263" s="63"/>
      <c r="L263" s="64"/>
      <c r="M263" s="65"/>
      <c r="N263" s="2"/>
      <c r="V263" s="56">
        <f>G263</f>
        <v>0</v>
      </c>
    </row>
    <row r="264" spans="1:22" ht="23.25" thickBot="1">
      <c r="A264" s="527"/>
      <c r="B264" s="84" t="s">
        <v>337</v>
      </c>
      <c r="C264" s="84" t="s">
        <v>339</v>
      </c>
      <c r="D264" s="84" t="s">
        <v>23</v>
      </c>
      <c r="E264" s="532" t="s">
        <v>341</v>
      </c>
      <c r="F264" s="532"/>
      <c r="G264" s="533"/>
      <c r="H264" s="534"/>
      <c r="I264" s="535"/>
      <c r="J264" s="66"/>
      <c r="K264" s="64"/>
      <c r="L264" s="67"/>
      <c r="M264" s="68"/>
      <c r="N264" s="2"/>
      <c r="V264" s="56"/>
    </row>
    <row r="265" spans="1:22" ht="13.5" thickBot="1">
      <c r="A265" s="528"/>
      <c r="B265" s="74"/>
      <c r="C265" s="74"/>
      <c r="D265" s="75"/>
      <c r="E265" s="76" t="s">
        <v>4</v>
      </c>
      <c r="F265" s="77"/>
      <c r="G265" s="536"/>
      <c r="H265" s="537"/>
      <c r="I265" s="538"/>
      <c r="J265" s="78"/>
      <c r="K265" s="79"/>
      <c r="L265" s="79"/>
      <c r="M265" s="80"/>
      <c r="N265" s="2"/>
      <c r="V265" s="56"/>
    </row>
    <row r="266" spans="1:22" ht="24" customHeight="1" thickBot="1">
      <c r="A266" s="527">
        <f>A262+1</f>
        <v>63</v>
      </c>
      <c r="B266" s="83" t="s">
        <v>336</v>
      </c>
      <c r="C266" s="83" t="s">
        <v>338</v>
      </c>
      <c r="D266" s="83" t="s">
        <v>24</v>
      </c>
      <c r="E266" s="464" t="s">
        <v>340</v>
      </c>
      <c r="F266" s="464"/>
      <c r="G266" s="464" t="s">
        <v>332</v>
      </c>
      <c r="H266" s="465"/>
      <c r="I266" s="93"/>
      <c r="J266" s="72"/>
      <c r="K266" s="72"/>
      <c r="L266" s="72"/>
      <c r="M266" s="73"/>
      <c r="N266" s="2"/>
      <c r="V266" s="56"/>
    </row>
    <row r="267" spans="1:22" ht="13.5" thickBot="1">
      <c r="A267" s="527"/>
      <c r="B267" s="58"/>
      <c r="C267" s="58"/>
      <c r="D267" s="59"/>
      <c r="E267" s="60"/>
      <c r="F267" s="61"/>
      <c r="G267" s="529"/>
      <c r="H267" s="530"/>
      <c r="I267" s="531"/>
      <c r="J267" s="62"/>
      <c r="K267" s="63"/>
      <c r="L267" s="64"/>
      <c r="M267" s="65"/>
      <c r="N267" s="2"/>
      <c r="V267" s="56">
        <f>G267</f>
        <v>0</v>
      </c>
    </row>
    <row r="268" spans="1:22" ht="23.25" thickBot="1">
      <c r="A268" s="527"/>
      <c r="B268" s="84" t="s">
        <v>337</v>
      </c>
      <c r="C268" s="84" t="s">
        <v>339</v>
      </c>
      <c r="D268" s="84" t="s">
        <v>23</v>
      </c>
      <c r="E268" s="532" t="s">
        <v>341</v>
      </c>
      <c r="F268" s="532"/>
      <c r="G268" s="533"/>
      <c r="H268" s="534"/>
      <c r="I268" s="535"/>
      <c r="J268" s="66"/>
      <c r="K268" s="64"/>
      <c r="L268" s="67"/>
      <c r="M268" s="68"/>
      <c r="N268" s="2"/>
      <c r="V268" s="56"/>
    </row>
    <row r="269" spans="1:22" ht="13.5" thickBot="1">
      <c r="A269" s="528"/>
      <c r="B269" s="74"/>
      <c r="C269" s="74"/>
      <c r="D269" s="75"/>
      <c r="E269" s="76" t="s">
        <v>4</v>
      </c>
      <c r="F269" s="77"/>
      <c r="G269" s="536"/>
      <c r="H269" s="537"/>
      <c r="I269" s="538"/>
      <c r="J269" s="78"/>
      <c r="K269" s="79"/>
      <c r="L269" s="79"/>
      <c r="M269" s="80"/>
      <c r="N269" s="2"/>
      <c r="V269" s="56"/>
    </row>
    <row r="270" spans="1:22" ht="24" customHeight="1" thickBot="1">
      <c r="A270" s="527">
        <f>A266+1</f>
        <v>64</v>
      </c>
      <c r="B270" s="83" t="s">
        <v>336</v>
      </c>
      <c r="C270" s="83" t="s">
        <v>338</v>
      </c>
      <c r="D270" s="83" t="s">
        <v>24</v>
      </c>
      <c r="E270" s="464" t="s">
        <v>340</v>
      </c>
      <c r="F270" s="464"/>
      <c r="G270" s="464" t="s">
        <v>332</v>
      </c>
      <c r="H270" s="465"/>
      <c r="I270" s="93"/>
      <c r="J270" s="72"/>
      <c r="K270" s="72"/>
      <c r="L270" s="72"/>
      <c r="M270" s="73"/>
      <c r="N270" s="2"/>
      <c r="V270" s="56"/>
    </row>
    <row r="271" spans="1:22" ht="13.5" thickBot="1">
      <c r="A271" s="527"/>
      <c r="B271" s="58"/>
      <c r="C271" s="58"/>
      <c r="D271" s="59"/>
      <c r="E271" s="60"/>
      <c r="F271" s="61"/>
      <c r="G271" s="529"/>
      <c r="H271" s="530"/>
      <c r="I271" s="531"/>
      <c r="J271" s="62"/>
      <c r="K271" s="63"/>
      <c r="L271" s="64"/>
      <c r="M271" s="65"/>
      <c r="N271" s="2"/>
      <c r="V271" s="56">
        <f>G271</f>
        <v>0</v>
      </c>
    </row>
    <row r="272" spans="1:22" ht="23.25" thickBot="1">
      <c r="A272" s="527"/>
      <c r="B272" s="84" t="s">
        <v>337</v>
      </c>
      <c r="C272" s="84" t="s">
        <v>339</v>
      </c>
      <c r="D272" s="84" t="s">
        <v>23</v>
      </c>
      <c r="E272" s="532" t="s">
        <v>341</v>
      </c>
      <c r="F272" s="532"/>
      <c r="G272" s="533"/>
      <c r="H272" s="534"/>
      <c r="I272" s="535"/>
      <c r="J272" s="66"/>
      <c r="K272" s="64"/>
      <c r="L272" s="67"/>
      <c r="M272" s="68"/>
      <c r="N272" s="2"/>
      <c r="V272" s="56"/>
    </row>
    <row r="273" spans="1:22" ht="13.5" thickBot="1">
      <c r="A273" s="528"/>
      <c r="B273" s="74"/>
      <c r="C273" s="74"/>
      <c r="D273" s="75"/>
      <c r="E273" s="76" t="s">
        <v>4</v>
      </c>
      <c r="F273" s="77"/>
      <c r="G273" s="536"/>
      <c r="H273" s="537"/>
      <c r="I273" s="538"/>
      <c r="J273" s="78"/>
      <c r="K273" s="79"/>
      <c r="L273" s="79"/>
      <c r="M273" s="80"/>
      <c r="N273" s="2"/>
      <c r="V273" s="56"/>
    </row>
    <row r="274" spans="1:22" ht="24" customHeight="1" thickBot="1">
      <c r="A274" s="527">
        <f>A270+1</f>
        <v>65</v>
      </c>
      <c r="B274" s="83" t="s">
        <v>336</v>
      </c>
      <c r="C274" s="83" t="s">
        <v>338</v>
      </c>
      <c r="D274" s="83" t="s">
        <v>24</v>
      </c>
      <c r="E274" s="464" t="s">
        <v>340</v>
      </c>
      <c r="F274" s="464"/>
      <c r="G274" s="464" t="s">
        <v>332</v>
      </c>
      <c r="H274" s="465"/>
      <c r="I274" s="93"/>
      <c r="J274" s="72"/>
      <c r="K274" s="72"/>
      <c r="L274" s="72"/>
      <c r="M274" s="73"/>
      <c r="N274" s="2"/>
      <c r="V274" s="56"/>
    </row>
    <row r="275" spans="1:22" ht="13.5" thickBot="1">
      <c r="A275" s="527"/>
      <c r="B275" s="58"/>
      <c r="C275" s="58"/>
      <c r="D275" s="59"/>
      <c r="E275" s="60"/>
      <c r="F275" s="61"/>
      <c r="G275" s="529"/>
      <c r="H275" s="530"/>
      <c r="I275" s="531"/>
      <c r="J275" s="62"/>
      <c r="K275" s="63"/>
      <c r="L275" s="64"/>
      <c r="M275" s="65"/>
      <c r="N275" s="2"/>
      <c r="V275" s="56">
        <f>G275</f>
        <v>0</v>
      </c>
    </row>
    <row r="276" spans="1:22" ht="23.25" thickBot="1">
      <c r="A276" s="527"/>
      <c r="B276" s="84" t="s">
        <v>337</v>
      </c>
      <c r="C276" s="84" t="s">
        <v>339</v>
      </c>
      <c r="D276" s="84" t="s">
        <v>23</v>
      </c>
      <c r="E276" s="532" t="s">
        <v>341</v>
      </c>
      <c r="F276" s="532"/>
      <c r="G276" s="533"/>
      <c r="H276" s="534"/>
      <c r="I276" s="535"/>
      <c r="J276" s="66"/>
      <c r="K276" s="64"/>
      <c r="L276" s="67"/>
      <c r="M276" s="68"/>
      <c r="N276" s="2"/>
      <c r="V276" s="56"/>
    </row>
    <row r="277" spans="1:22" ht="13.5" thickBot="1">
      <c r="A277" s="528"/>
      <c r="B277" s="74"/>
      <c r="C277" s="74"/>
      <c r="D277" s="75"/>
      <c r="E277" s="76" t="s">
        <v>4</v>
      </c>
      <c r="F277" s="77"/>
      <c r="G277" s="536"/>
      <c r="H277" s="537"/>
      <c r="I277" s="538"/>
      <c r="J277" s="78"/>
      <c r="K277" s="79"/>
      <c r="L277" s="79"/>
      <c r="M277" s="80"/>
      <c r="N277" s="2"/>
      <c r="V277" s="56"/>
    </row>
    <row r="278" spans="1:22" ht="24" customHeight="1" thickBot="1">
      <c r="A278" s="527">
        <f>A274+1</f>
        <v>66</v>
      </c>
      <c r="B278" s="83" t="s">
        <v>336</v>
      </c>
      <c r="C278" s="83" t="s">
        <v>338</v>
      </c>
      <c r="D278" s="83" t="s">
        <v>24</v>
      </c>
      <c r="E278" s="464" t="s">
        <v>340</v>
      </c>
      <c r="F278" s="464"/>
      <c r="G278" s="464" t="s">
        <v>332</v>
      </c>
      <c r="H278" s="465"/>
      <c r="I278" s="93"/>
      <c r="J278" s="72"/>
      <c r="K278" s="72"/>
      <c r="L278" s="72"/>
      <c r="M278" s="73"/>
      <c r="N278" s="2"/>
      <c r="V278" s="56"/>
    </row>
    <row r="279" spans="1:22" ht="13.5" thickBot="1">
      <c r="A279" s="527"/>
      <c r="B279" s="58"/>
      <c r="C279" s="58"/>
      <c r="D279" s="59"/>
      <c r="E279" s="60"/>
      <c r="F279" s="61"/>
      <c r="G279" s="529"/>
      <c r="H279" s="530"/>
      <c r="I279" s="531"/>
      <c r="J279" s="62"/>
      <c r="K279" s="63"/>
      <c r="L279" s="64"/>
      <c r="M279" s="65"/>
      <c r="N279" s="2"/>
      <c r="V279" s="56">
        <f>G279</f>
        <v>0</v>
      </c>
    </row>
    <row r="280" spans="1:22" ht="23.25" thickBot="1">
      <c r="A280" s="527"/>
      <c r="B280" s="84" t="s">
        <v>337</v>
      </c>
      <c r="C280" s="84" t="s">
        <v>339</v>
      </c>
      <c r="D280" s="84" t="s">
        <v>23</v>
      </c>
      <c r="E280" s="532" t="s">
        <v>341</v>
      </c>
      <c r="F280" s="532"/>
      <c r="G280" s="533"/>
      <c r="H280" s="534"/>
      <c r="I280" s="535"/>
      <c r="J280" s="66"/>
      <c r="K280" s="64"/>
      <c r="L280" s="67"/>
      <c r="M280" s="68"/>
      <c r="N280" s="2"/>
      <c r="V280" s="56"/>
    </row>
    <row r="281" spans="1:22" ht="13.5" thickBot="1">
      <c r="A281" s="528"/>
      <c r="B281" s="74"/>
      <c r="C281" s="74"/>
      <c r="D281" s="75"/>
      <c r="E281" s="76" t="s">
        <v>4</v>
      </c>
      <c r="F281" s="77"/>
      <c r="G281" s="536"/>
      <c r="H281" s="537"/>
      <c r="I281" s="538"/>
      <c r="J281" s="78"/>
      <c r="K281" s="79"/>
      <c r="L281" s="79"/>
      <c r="M281" s="80"/>
      <c r="N281" s="2"/>
      <c r="V281" s="56"/>
    </row>
    <row r="282" spans="1:22" ht="24" customHeight="1" thickBot="1">
      <c r="A282" s="527">
        <f>A278+1</f>
        <v>67</v>
      </c>
      <c r="B282" s="83" t="s">
        <v>336</v>
      </c>
      <c r="C282" s="83" t="s">
        <v>338</v>
      </c>
      <c r="D282" s="83" t="s">
        <v>24</v>
      </c>
      <c r="E282" s="464" t="s">
        <v>340</v>
      </c>
      <c r="F282" s="464"/>
      <c r="G282" s="464" t="s">
        <v>332</v>
      </c>
      <c r="H282" s="465"/>
      <c r="I282" s="93"/>
      <c r="J282" s="72"/>
      <c r="K282" s="72"/>
      <c r="L282" s="72"/>
      <c r="M282" s="73"/>
      <c r="N282" s="2"/>
      <c r="V282" s="56"/>
    </row>
    <row r="283" spans="1:22" ht="13.5" thickBot="1">
      <c r="A283" s="527"/>
      <c r="B283" s="58"/>
      <c r="C283" s="58"/>
      <c r="D283" s="59"/>
      <c r="E283" s="60"/>
      <c r="F283" s="61"/>
      <c r="G283" s="529"/>
      <c r="H283" s="530"/>
      <c r="I283" s="531"/>
      <c r="J283" s="62"/>
      <c r="K283" s="63"/>
      <c r="L283" s="64"/>
      <c r="M283" s="65"/>
      <c r="N283" s="2"/>
      <c r="V283" s="56">
        <f>G283</f>
        <v>0</v>
      </c>
    </row>
    <row r="284" spans="1:22" ht="23.25" thickBot="1">
      <c r="A284" s="527"/>
      <c r="B284" s="84" t="s">
        <v>337</v>
      </c>
      <c r="C284" s="84" t="s">
        <v>339</v>
      </c>
      <c r="D284" s="84" t="s">
        <v>23</v>
      </c>
      <c r="E284" s="532" t="s">
        <v>341</v>
      </c>
      <c r="F284" s="532"/>
      <c r="G284" s="533"/>
      <c r="H284" s="534"/>
      <c r="I284" s="535"/>
      <c r="J284" s="66"/>
      <c r="K284" s="64"/>
      <c r="L284" s="67"/>
      <c r="M284" s="68"/>
      <c r="N284" s="2"/>
      <c r="V284" s="56"/>
    </row>
    <row r="285" spans="1:22" ht="13.5" thickBot="1">
      <c r="A285" s="528"/>
      <c r="B285" s="74"/>
      <c r="C285" s="74"/>
      <c r="D285" s="75"/>
      <c r="E285" s="76" t="s">
        <v>4</v>
      </c>
      <c r="F285" s="77"/>
      <c r="G285" s="536"/>
      <c r="H285" s="537"/>
      <c r="I285" s="538"/>
      <c r="J285" s="78"/>
      <c r="K285" s="79"/>
      <c r="L285" s="79"/>
      <c r="M285" s="80"/>
      <c r="N285" s="2"/>
      <c r="V285" s="56"/>
    </row>
    <row r="286" spans="1:22" ht="24" customHeight="1" thickBot="1">
      <c r="A286" s="527">
        <f>A282+1</f>
        <v>68</v>
      </c>
      <c r="B286" s="83" t="s">
        <v>336</v>
      </c>
      <c r="C286" s="83" t="s">
        <v>338</v>
      </c>
      <c r="D286" s="83" t="s">
        <v>24</v>
      </c>
      <c r="E286" s="464" t="s">
        <v>340</v>
      </c>
      <c r="F286" s="464"/>
      <c r="G286" s="464" t="s">
        <v>332</v>
      </c>
      <c r="H286" s="465"/>
      <c r="I286" s="93"/>
      <c r="J286" s="72"/>
      <c r="K286" s="72"/>
      <c r="L286" s="72"/>
      <c r="M286" s="73"/>
      <c r="N286" s="2"/>
      <c r="V286" s="56"/>
    </row>
    <row r="287" spans="1:22" ht="13.5" thickBot="1">
      <c r="A287" s="527"/>
      <c r="B287" s="58"/>
      <c r="C287" s="58"/>
      <c r="D287" s="59"/>
      <c r="E287" s="60"/>
      <c r="F287" s="61"/>
      <c r="G287" s="529"/>
      <c r="H287" s="530"/>
      <c r="I287" s="531"/>
      <c r="J287" s="62"/>
      <c r="K287" s="63"/>
      <c r="L287" s="64"/>
      <c r="M287" s="65"/>
      <c r="N287" s="2"/>
      <c r="V287" s="56">
        <f>G287</f>
        <v>0</v>
      </c>
    </row>
    <row r="288" spans="1:22" ht="23.25" thickBot="1">
      <c r="A288" s="527"/>
      <c r="B288" s="84" t="s">
        <v>337</v>
      </c>
      <c r="C288" s="84" t="s">
        <v>339</v>
      </c>
      <c r="D288" s="84" t="s">
        <v>23</v>
      </c>
      <c r="E288" s="532" t="s">
        <v>341</v>
      </c>
      <c r="F288" s="532"/>
      <c r="G288" s="533"/>
      <c r="H288" s="534"/>
      <c r="I288" s="535"/>
      <c r="J288" s="66"/>
      <c r="K288" s="64"/>
      <c r="L288" s="67"/>
      <c r="M288" s="68"/>
      <c r="N288" s="2"/>
      <c r="V288" s="56"/>
    </row>
    <row r="289" spans="1:22" ht="13.5" thickBot="1">
      <c r="A289" s="528"/>
      <c r="B289" s="74"/>
      <c r="C289" s="74"/>
      <c r="D289" s="75"/>
      <c r="E289" s="76" t="s">
        <v>4</v>
      </c>
      <c r="F289" s="77"/>
      <c r="G289" s="536"/>
      <c r="H289" s="537"/>
      <c r="I289" s="538"/>
      <c r="J289" s="78"/>
      <c r="K289" s="79"/>
      <c r="L289" s="79"/>
      <c r="M289" s="80"/>
      <c r="N289" s="2"/>
      <c r="V289" s="56"/>
    </row>
    <row r="290" spans="1:22" ht="24" customHeight="1" thickBot="1">
      <c r="A290" s="527">
        <f>A286+1</f>
        <v>69</v>
      </c>
      <c r="B290" s="83" t="s">
        <v>336</v>
      </c>
      <c r="C290" s="83" t="s">
        <v>338</v>
      </c>
      <c r="D290" s="83" t="s">
        <v>24</v>
      </c>
      <c r="E290" s="464" t="s">
        <v>340</v>
      </c>
      <c r="F290" s="464"/>
      <c r="G290" s="464" t="s">
        <v>332</v>
      </c>
      <c r="H290" s="465"/>
      <c r="I290" s="93"/>
      <c r="J290" s="72"/>
      <c r="K290" s="72"/>
      <c r="L290" s="72"/>
      <c r="M290" s="73"/>
      <c r="N290" s="2"/>
      <c r="V290" s="56"/>
    </row>
    <row r="291" spans="1:22" ht="13.5" thickBot="1">
      <c r="A291" s="527"/>
      <c r="B291" s="58"/>
      <c r="C291" s="58"/>
      <c r="D291" s="59"/>
      <c r="E291" s="60"/>
      <c r="F291" s="61"/>
      <c r="G291" s="529"/>
      <c r="H291" s="530"/>
      <c r="I291" s="531"/>
      <c r="J291" s="62"/>
      <c r="K291" s="63"/>
      <c r="L291" s="64"/>
      <c r="M291" s="65"/>
      <c r="N291" s="2"/>
      <c r="V291" s="56">
        <f>G291</f>
        <v>0</v>
      </c>
    </row>
    <row r="292" spans="1:22" ht="23.25" thickBot="1">
      <c r="A292" s="527"/>
      <c r="B292" s="84" t="s">
        <v>337</v>
      </c>
      <c r="C292" s="84" t="s">
        <v>339</v>
      </c>
      <c r="D292" s="84" t="s">
        <v>23</v>
      </c>
      <c r="E292" s="532" t="s">
        <v>341</v>
      </c>
      <c r="F292" s="532"/>
      <c r="G292" s="533"/>
      <c r="H292" s="534"/>
      <c r="I292" s="535"/>
      <c r="J292" s="66"/>
      <c r="K292" s="64"/>
      <c r="L292" s="67"/>
      <c r="M292" s="68"/>
      <c r="N292" s="2"/>
      <c r="V292" s="56"/>
    </row>
    <row r="293" spans="1:22" ht="13.5" thickBot="1">
      <c r="A293" s="528"/>
      <c r="B293" s="74"/>
      <c r="C293" s="74"/>
      <c r="D293" s="75"/>
      <c r="E293" s="76" t="s">
        <v>4</v>
      </c>
      <c r="F293" s="77"/>
      <c r="G293" s="536"/>
      <c r="H293" s="537"/>
      <c r="I293" s="538"/>
      <c r="J293" s="78"/>
      <c r="K293" s="79"/>
      <c r="L293" s="79"/>
      <c r="M293" s="80"/>
      <c r="N293" s="2"/>
      <c r="V293" s="56"/>
    </row>
    <row r="294" spans="1:22" ht="24" customHeight="1" thickBot="1">
      <c r="A294" s="527">
        <f>A290+1</f>
        <v>70</v>
      </c>
      <c r="B294" s="83" t="s">
        <v>336</v>
      </c>
      <c r="C294" s="83" t="s">
        <v>338</v>
      </c>
      <c r="D294" s="83" t="s">
        <v>24</v>
      </c>
      <c r="E294" s="464" t="s">
        <v>340</v>
      </c>
      <c r="F294" s="464"/>
      <c r="G294" s="464" t="s">
        <v>332</v>
      </c>
      <c r="H294" s="465"/>
      <c r="I294" s="93"/>
      <c r="J294" s="72"/>
      <c r="K294" s="72"/>
      <c r="L294" s="72"/>
      <c r="M294" s="73"/>
      <c r="N294" s="2"/>
      <c r="V294" s="56"/>
    </row>
    <row r="295" spans="1:22" ht="13.5" thickBot="1">
      <c r="A295" s="527"/>
      <c r="B295" s="58"/>
      <c r="C295" s="58"/>
      <c r="D295" s="59"/>
      <c r="E295" s="60"/>
      <c r="F295" s="61"/>
      <c r="G295" s="529"/>
      <c r="H295" s="530"/>
      <c r="I295" s="531"/>
      <c r="J295" s="62"/>
      <c r="K295" s="63"/>
      <c r="L295" s="64"/>
      <c r="M295" s="65"/>
      <c r="N295" s="2"/>
      <c r="V295" s="56">
        <f>G295</f>
        <v>0</v>
      </c>
    </row>
    <row r="296" spans="1:22" ht="23.25" thickBot="1">
      <c r="A296" s="527"/>
      <c r="B296" s="84" t="s">
        <v>337</v>
      </c>
      <c r="C296" s="84" t="s">
        <v>339</v>
      </c>
      <c r="D296" s="84" t="s">
        <v>23</v>
      </c>
      <c r="E296" s="532" t="s">
        <v>341</v>
      </c>
      <c r="F296" s="532"/>
      <c r="G296" s="533"/>
      <c r="H296" s="534"/>
      <c r="I296" s="535"/>
      <c r="J296" s="66"/>
      <c r="K296" s="64"/>
      <c r="L296" s="67"/>
      <c r="M296" s="68"/>
      <c r="N296" s="2"/>
      <c r="V296" s="56"/>
    </row>
    <row r="297" spans="1:22" ht="13.5" thickBot="1">
      <c r="A297" s="528"/>
      <c r="B297" s="74"/>
      <c r="C297" s="74"/>
      <c r="D297" s="75"/>
      <c r="E297" s="76" t="s">
        <v>4</v>
      </c>
      <c r="F297" s="77"/>
      <c r="G297" s="536"/>
      <c r="H297" s="537"/>
      <c r="I297" s="538"/>
      <c r="J297" s="78"/>
      <c r="K297" s="79"/>
      <c r="L297" s="79"/>
      <c r="M297" s="80"/>
      <c r="N297" s="2"/>
      <c r="V297" s="56"/>
    </row>
    <row r="298" spans="1:22" ht="24" customHeight="1" thickBot="1">
      <c r="A298" s="527">
        <f>A294+1</f>
        <v>71</v>
      </c>
      <c r="B298" s="83" t="s">
        <v>336</v>
      </c>
      <c r="C298" s="83" t="s">
        <v>338</v>
      </c>
      <c r="D298" s="83" t="s">
        <v>24</v>
      </c>
      <c r="E298" s="464" t="s">
        <v>340</v>
      </c>
      <c r="F298" s="464"/>
      <c r="G298" s="464" t="s">
        <v>332</v>
      </c>
      <c r="H298" s="465"/>
      <c r="I298" s="93"/>
      <c r="J298" s="72"/>
      <c r="K298" s="72"/>
      <c r="L298" s="72"/>
      <c r="M298" s="73"/>
      <c r="N298" s="2"/>
      <c r="V298" s="56"/>
    </row>
    <row r="299" spans="1:22" ht="13.5" thickBot="1">
      <c r="A299" s="527"/>
      <c r="B299" s="58"/>
      <c r="C299" s="58"/>
      <c r="D299" s="59"/>
      <c r="E299" s="60"/>
      <c r="F299" s="61"/>
      <c r="G299" s="529"/>
      <c r="H299" s="530"/>
      <c r="I299" s="531"/>
      <c r="J299" s="62"/>
      <c r="K299" s="63"/>
      <c r="L299" s="64"/>
      <c r="M299" s="65"/>
      <c r="N299" s="2"/>
      <c r="V299" s="56">
        <f>G299</f>
        <v>0</v>
      </c>
    </row>
    <row r="300" spans="1:22" ht="23.25" thickBot="1">
      <c r="A300" s="527"/>
      <c r="B300" s="84" t="s">
        <v>337</v>
      </c>
      <c r="C300" s="84" t="s">
        <v>339</v>
      </c>
      <c r="D300" s="84" t="s">
        <v>23</v>
      </c>
      <c r="E300" s="532" t="s">
        <v>341</v>
      </c>
      <c r="F300" s="532"/>
      <c r="G300" s="533"/>
      <c r="H300" s="534"/>
      <c r="I300" s="535"/>
      <c r="J300" s="66"/>
      <c r="K300" s="64"/>
      <c r="L300" s="67"/>
      <c r="M300" s="68"/>
      <c r="N300" s="2"/>
      <c r="V300" s="56"/>
    </row>
    <row r="301" spans="1:22" ht="13.5" thickBot="1">
      <c r="A301" s="528"/>
      <c r="B301" s="74"/>
      <c r="C301" s="74"/>
      <c r="D301" s="75"/>
      <c r="E301" s="76" t="s">
        <v>4</v>
      </c>
      <c r="F301" s="77"/>
      <c r="G301" s="536"/>
      <c r="H301" s="537"/>
      <c r="I301" s="538"/>
      <c r="J301" s="78"/>
      <c r="K301" s="79"/>
      <c r="L301" s="79"/>
      <c r="M301" s="80"/>
      <c r="N301" s="2"/>
      <c r="V301" s="56"/>
    </row>
    <row r="302" spans="1:22" ht="24" customHeight="1" thickBot="1">
      <c r="A302" s="527">
        <f>A298+1</f>
        <v>72</v>
      </c>
      <c r="B302" s="83" t="s">
        <v>336</v>
      </c>
      <c r="C302" s="83" t="s">
        <v>338</v>
      </c>
      <c r="D302" s="83" t="s">
        <v>24</v>
      </c>
      <c r="E302" s="464" t="s">
        <v>340</v>
      </c>
      <c r="F302" s="464"/>
      <c r="G302" s="464" t="s">
        <v>332</v>
      </c>
      <c r="H302" s="465"/>
      <c r="I302" s="93"/>
      <c r="J302" s="72"/>
      <c r="K302" s="72"/>
      <c r="L302" s="72"/>
      <c r="M302" s="73"/>
      <c r="N302" s="2"/>
      <c r="V302" s="56"/>
    </row>
    <row r="303" spans="1:22" ht="13.5" thickBot="1">
      <c r="A303" s="527"/>
      <c r="B303" s="58"/>
      <c r="C303" s="58"/>
      <c r="D303" s="59"/>
      <c r="E303" s="60"/>
      <c r="F303" s="61"/>
      <c r="G303" s="529"/>
      <c r="H303" s="530"/>
      <c r="I303" s="531"/>
      <c r="J303" s="62"/>
      <c r="K303" s="63"/>
      <c r="L303" s="64"/>
      <c r="M303" s="65"/>
      <c r="N303" s="2"/>
      <c r="V303" s="56">
        <f>G303</f>
        <v>0</v>
      </c>
    </row>
    <row r="304" spans="1:22" ht="23.25" thickBot="1">
      <c r="A304" s="527"/>
      <c r="B304" s="84" t="s">
        <v>337</v>
      </c>
      <c r="C304" s="84" t="s">
        <v>339</v>
      </c>
      <c r="D304" s="84" t="s">
        <v>23</v>
      </c>
      <c r="E304" s="532" t="s">
        <v>341</v>
      </c>
      <c r="F304" s="532"/>
      <c r="G304" s="533"/>
      <c r="H304" s="534"/>
      <c r="I304" s="535"/>
      <c r="J304" s="66"/>
      <c r="K304" s="64"/>
      <c r="L304" s="67"/>
      <c r="M304" s="68"/>
      <c r="N304" s="2"/>
      <c r="V304" s="56"/>
    </row>
    <row r="305" spans="1:22" ht="13.5" thickBot="1">
      <c r="A305" s="528"/>
      <c r="B305" s="74"/>
      <c r="C305" s="74"/>
      <c r="D305" s="75"/>
      <c r="E305" s="76" t="s">
        <v>4</v>
      </c>
      <c r="F305" s="77"/>
      <c r="G305" s="536"/>
      <c r="H305" s="537"/>
      <c r="I305" s="538"/>
      <c r="J305" s="78"/>
      <c r="K305" s="79"/>
      <c r="L305" s="79"/>
      <c r="M305" s="80"/>
      <c r="N305" s="2"/>
      <c r="V305" s="56"/>
    </row>
    <row r="306" spans="1:22" ht="24" customHeight="1" thickBot="1">
      <c r="A306" s="527">
        <f>A302+1</f>
        <v>73</v>
      </c>
      <c r="B306" s="83" t="s">
        <v>336</v>
      </c>
      <c r="C306" s="83" t="s">
        <v>338</v>
      </c>
      <c r="D306" s="83" t="s">
        <v>24</v>
      </c>
      <c r="E306" s="464" t="s">
        <v>340</v>
      </c>
      <c r="F306" s="464"/>
      <c r="G306" s="464" t="s">
        <v>332</v>
      </c>
      <c r="H306" s="465"/>
      <c r="I306" s="93"/>
      <c r="J306" s="72"/>
      <c r="K306" s="72"/>
      <c r="L306" s="72"/>
      <c r="M306" s="73"/>
      <c r="N306" s="2"/>
      <c r="V306" s="56"/>
    </row>
    <row r="307" spans="1:22" ht="13.5" thickBot="1">
      <c r="A307" s="527"/>
      <c r="B307" s="58"/>
      <c r="C307" s="58"/>
      <c r="D307" s="59"/>
      <c r="E307" s="60"/>
      <c r="F307" s="61"/>
      <c r="G307" s="529"/>
      <c r="H307" s="530"/>
      <c r="I307" s="531"/>
      <c r="J307" s="62"/>
      <c r="K307" s="63"/>
      <c r="L307" s="64"/>
      <c r="M307" s="65"/>
      <c r="N307" s="2"/>
      <c r="V307" s="56">
        <f>G307</f>
        <v>0</v>
      </c>
    </row>
    <row r="308" spans="1:22" ht="23.25" thickBot="1">
      <c r="A308" s="527"/>
      <c r="B308" s="84" t="s">
        <v>337</v>
      </c>
      <c r="C308" s="84" t="s">
        <v>339</v>
      </c>
      <c r="D308" s="84" t="s">
        <v>23</v>
      </c>
      <c r="E308" s="532" t="s">
        <v>341</v>
      </c>
      <c r="F308" s="532"/>
      <c r="G308" s="533"/>
      <c r="H308" s="534"/>
      <c r="I308" s="535"/>
      <c r="J308" s="66"/>
      <c r="K308" s="64"/>
      <c r="L308" s="67"/>
      <c r="M308" s="68"/>
      <c r="N308" s="2"/>
      <c r="V308" s="56"/>
    </row>
    <row r="309" spans="1:22" ht="13.5" thickBot="1">
      <c r="A309" s="528"/>
      <c r="B309" s="74"/>
      <c r="C309" s="74"/>
      <c r="D309" s="75"/>
      <c r="E309" s="76" t="s">
        <v>4</v>
      </c>
      <c r="F309" s="77"/>
      <c r="G309" s="536"/>
      <c r="H309" s="537"/>
      <c r="I309" s="538"/>
      <c r="J309" s="78"/>
      <c r="K309" s="79"/>
      <c r="L309" s="79"/>
      <c r="M309" s="80"/>
      <c r="N309" s="2"/>
      <c r="V309" s="56"/>
    </row>
    <row r="310" spans="1:22" ht="24" customHeight="1" thickBot="1">
      <c r="A310" s="527">
        <f>A306+1</f>
        <v>74</v>
      </c>
      <c r="B310" s="83" t="s">
        <v>336</v>
      </c>
      <c r="C310" s="83" t="s">
        <v>338</v>
      </c>
      <c r="D310" s="83" t="s">
        <v>24</v>
      </c>
      <c r="E310" s="464" t="s">
        <v>340</v>
      </c>
      <c r="F310" s="464"/>
      <c r="G310" s="464" t="s">
        <v>332</v>
      </c>
      <c r="H310" s="465"/>
      <c r="I310" s="93"/>
      <c r="J310" s="72"/>
      <c r="K310" s="72"/>
      <c r="L310" s="72"/>
      <c r="M310" s="73"/>
      <c r="N310" s="2"/>
      <c r="V310" s="56"/>
    </row>
    <row r="311" spans="1:22" ht="13.5" thickBot="1">
      <c r="A311" s="527"/>
      <c r="B311" s="58"/>
      <c r="C311" s="58"/>
      <c r="D311" s="59"/>
      <c r="E311" s="60"/>
      <c r="F311" s="61"/>
      <c r="G311" s="529"/>
      <c r="H311" s="530"/>
      <c r="I311" s="531"/>
      <c r="J311" s="62"/>
      <c r="K311" s="63"/>
      <c r="L311" s="64"/>
      <c r="M311" s="65"/>
      <c r="N311" s="2"/>
      <c r="V311" s="56">
        <f>G311</f>
        <v>0</v>
      </c>
    </row>
    <row r="312" spans="1:22" ht="23.25" thickBot="1">
      <c r="A312" s="527"/>
      <c r="B312" s="84" t="s">
        <v>337</v>
      </c>
      <c r="C312" s="84" t="s">
        <v>339</v>
      </c>
      <c r="D312" s="84" t="s">
        <v>23</v>
      </c>
      <c r="E312" s="532" t="s">
        <v>341</v>
      </c>
      <c r="F312" s="532"/>
      <c r="G312" s="533"/>
      <c r="H312" s="534"/>
      <c r="I312" s="535"/>
      <c r="J312" s="66"/>
      <c r="K312" s="64"/>
      <c r="L312" s="67"/>
      <c r="M312" s="68"/>
      <c r="N312" s="2"/>
      <c r="V312" s="56"/>
    </row>
    <row r="313" spans="1:22" ht="13.5" thickBot="1">
      <c r="A313" s="528"/>
      <c r="B313" s="74"/>
      <c r="C313" s="74"/>
      <c r="D313" s="75"/>
      <c r="E313" s="76" t="s">
        <v>4</v>
      </c>
      <c r="F313" s="77"/>
      <c r="G313" s="536"/>
      <c r="H313" s="537"/>
      <c r="I313" s="538"/>
      <c r="J313" s="78"/>
      <c r="K313" s="79"/>
      <c r="L313" s="79"/>
      <c r="M313" s="80"/>
      <c r="N313" s="2"/>
      <c r="V313" s="56"/>
    </row>
    <row r="314" spans="1:22" ht="24" customHeight="1" thickBot="1">
      <c r="A314" s="527">
        <f>A310+1</f>
        <v>75</v>
      </c>
      <c r="B314" s="83" t="s">
        <v>336</v>
      </c>
      <c r="C314" s="83" t="s">
        <v>338</v>
      </c>
      <c r="D314" s="83" t="s">
        <v>24</v>
      </c>
      <c r="E314" s="464" t="s">
        <v>340</v>
      </c>
      <c r="F314" s="464"/>
      <c r="G314" s="464" t="s">
        <v>332</v>
      </c>
      <c r="H314" s="465"/>
      <c r="I314" s="93"/>
      <c r="J314" s="72"/>
      <c r="K314" s="72"/>
      <c r="L314" s="72"/>
      <c r="M314" s="73"/>
      <c r="N314" s="2"/>
      <c r="V314" s="56"/>
    </row>
    <row r="315" spans="1:22" ht="13.5" thickBot="1">
      <c r="A315" s="527"/>
      <c r="B315" s="58"/>
      <c r="C315" s="58"/>
      <c r="D315" s="59"/>
      <c r="E315" s="60"/>
      <c r="F315" s="61"/>
      <c r="G315" s="529"/>
      <c r="H315" s="530"/>
      <c r="I315" s="531"/>
      <c r="J315" s="62"/>
      <c r="K315" s="63"/>
      <c r="L315" s="64"/>
      <c r="M315" s="65"/>
      <c r="N315" s="2"/>
      <c r="V315" s="56">
        <f>G315</f>
        <v>0</v>
      </c>
    </row>
    <row r="316" spans="1:22" ht="23.25" thickBot="1">
      <c r="A316" s="527"/>
      <c r="B316" s="84" t="s">
        <v>337</v>
      </c>
      <c r="C316" s="84" t="s">
        <v>339</v>
      </c>
      <c r="D316" s="84" t="s">
        <v>23</v>
      </c>
      <c r="E316" s="532" t="s">
        <v>341</v>
      </c>
      <c r="F316" s="532"/>
      <c r="G316" s="533"/>
      <c r="H316" s="534"/>
      <c r="I316" s="535"/>
      <c r="J316" s="66"/>
      <c r="K316" s="64"/>
      <c r="L316" s="67"/>
      <c r="M316" s="68"/>
      <c r="N316" s="2"/>
      <c r="V316" s="56"/>
    </row>
    <row r="317" spans="1:22" ht="13.5" thickBot="1">
      <c r="A317" s="528"/>
      <c r="B317" s="74"/>
      <c r="C317" s="74"/>
      <c r="D317" s="75"/>
      <c r="E317" s="76" t="s">
        <v>4</v>
      </c>
      <c r="F317" s="77"/>
      <c r="G317" s="536"/>
      <c r="H317" s="537"/>
      <c r="I317" s="538"/>
      <c r="J317" s="78"/>
      <c r="K317" s="79"/>
      <c r="L317" s="79"/>
      <c r="M317" s="80"/>
      <c r="N317" s="2"/>
      <c r="V317" s="56"/>
    </row>
    <row r="318" spans="1:22" ht="24" customHeight="1" thickBot="1">
      <c r="A318" s="527">
        <f>A314+1</f>
        <v>76</v>
      </c>
      <c r="B318" s="83" t="s">
        <v>336</v>
      </c>
      <c r="C318" s="83" t="s">
        <v>338</v>
      </c>
      <c r="D318" s="83" t="s">
        <v>24</v>
      </c>
      <c r="E318" s="464" t="s">
        <v>340</v>
      </c>
      <c r="F318" s="464"/>
      <c r="G318" s="464" t="s">
        <v>332</v>
      </c>
      <c r="H318" s="465"/>
      <c r="I318" s="93"/>
      <c r="J318" s="72"/>
      <c r="K318" s="72"/>
      <c r="L318" s="72"/>
      <c r="M318" s="73"/>
      <c r="N318" s="2"/>
      <c r="V318" s="56"/>
    </row>
    <row r="319" spans="1:22" ht="13.5" thickBot="1">
      <c r="A319" s="527"/>
      <c r="B319" s="58"/>
      <c r="C319" s="58"/>
      <c r="D319" s="59"/>
      <c r="E319" s="60"/>
      <c r="F319" s="61"/>
      <c r="G319" s="529"/>
      <c r="H319" s="530"/>
      <c r="I319" s="531"/>
      <c r="J319" s="62"/>
      <c r="K319" s="63"/>
      <c r="L319" s="64"/>
      <c r="M319" s="65"/>
      <c r="N319" s="2"/>
      <c r="V319" s="56">
        <f>G319</f>
        <v>0</v>
      </c>
    </row>
    <row r="320" spans="1:22" ht="23.25" thickBot="1">
      <c r="A320" s="527"/>
      <c r="B320" s="84" t="s">
        <v>337</v>
      </c>
      <c r="C320" s="84" t="s">
        <v>339</v>
      </c>
      <c r="D320" s="84" t="s">
        <v>23</v>
      </c>
      <c r="E320" s="532" t="s">
        <v>341</v>
      </c>
      <c r="F320" s="532"/>
      <c r="G320" s="533"/>
      <c r="H320" s="534"/>
      <c r="I320" s="535"/>
      <c r="J320" s="66"/>
      <c r="K320" s="64"/>
      <c r="L320" s="67"/>
      <c r="M320" s="68"/>
      <c r="N320" s="2"/>
      <c r="V320" s="56"/>
    </row>
    <row r="321" spans="1:22" ht="13.5" thickBot="1">
      <c r="A321" s="528"/>
      <c r="B321" s="74"/>
      <c r="C321" s="74"/>
      <c r="D321" s="75"/>
      <c r="E321" s="76" t="s">
        <v>4</v>
      </c>
      <c r="F321" s="77"/>
      <c r="G321" s="536"/>
      <c r="H321" s="537"/>
      <c r="I321" s="538"/>
      <c r="J321" s="78"/>
      <c r="K321" s="79"/>
      <c r="L321" s="79"/>
      <c r="M321" s="80"/>
      <c r="N321" s="2"/>
      <c r="V321" s="56"/>
    </row>
    <row r="322" spans="1:22" ht="24" customHeight="1" thickBot="1">
      <c r="A322" s="527">
        <f>A318+1</f>
        <v>77</v>
      </c>
      <c r="B322" s="83" t="s">
        <v>336</v>
      </c>
      <c r="C322" s="83" t="s">
        <v>338</v>
      </c>
      <c r="D322" s="83" t="s">
        <v>24</v>
      </c>
      <c r="E322" s="464" t="s">
        <v>340</v>
      </c>
      <c r="F322" s="464"/>
      <c r="G322" s="464" t="s">
        <v>332</v>
      </c>
      <c r="H322" s="465"/>
      <c r="I322" s="93"/>
      <c r="J322" s="72"/>
      <c r="K322" s="72"/>
      <c r="L322" s="72"/>
      <c r="M322" s="73"/>
      <c r="N322" s="2"/>
      <c r="V322" s="56"/>
    </row>
    <row r="323" spans="1:22" ht="13.5" thickBot="1">
      <c r="A323" s="527"/>
      <c r="B323" s="58"/>
      <c r="C323" s="58"/>
      <c r="D323" s="59"/>
      <c r="E323" s="60"/>
      <c r="F323" s="61"/>
      <c r="G323" s="529"/>
      <c r="H323" s="530"/>
      <c r="I323" s="531"/>
      <c r="J323" s="62"/>
      <c r="K323" s="63"/>
      <c r="L323" s="64"/>
      <c r="M323" s="65"/>
      <c r="N323" s="2"/>
      <c r="V323" s="56">
        <f>G323</f>
        <v>0</v>
      </c>
    </row>
    <row r="324" spans="1:22" ht="23.25" thickBot="1">
      <c r="A324" s="527"/>
      <c r="B324" s="84" t="s">
        <v>337</v>
      </c>
      <c r="C324" s="84" t="s">
        <v>339</v>
      </c>
      <c r="D324" s="84" t="s">
        <v>23</v>
      </c>
      <c r="E324" s="532" t="s">
        <v>341</v>
      </c>
      <c r="F324" s="532"/>
      <c r="G324" s="533"/>
      <c r="H324" s="534"/>
      <c r="I324" s="535"/>
      <c r="J324" s="66"/>
      <c r="K324" s="64"/>
      <c r="L324" s="67"/>
      <c r="M324" s="68"/>
      <c r="N324" s="2"/>
      <c r="V324" s="56"/>
    </row>
    <row r="325" spans="1:22" ht="13.5" thickBot="1">
      <c r="A325" s="528"/>
      <c r="B325" s="74"/>
      <c r="C325" s="74"/>
      <c r="D325" s="75"/>
      <c r="E325" s="76" t="s">
        <v>4</v>
      </c>
      <c r="F325" s="77"/>
      <c r="G325" s="536"/>
      <c r="H325" s="537"/>
      <c r="I325" s="538"/>
      <c r="J325" s="78"/>
      <c r="K325" s="79"/>
      <c r="L325" s="79"/>
      <c r="M325" s="80"/>
      <c r="N325" s="2"/>
      <c r="V325" s="56"/>
    </row>
    <row r="326" spans="1:22" ht="24" customHeight="1" thickBot="1">
      <c r="A326" s="527">
        <f>A322+1</f>
        <v>78</v>
      </c>
      <c r="B326" s="83" t="s">
        <v>336</v>
      </c>
      <c r="C326" s="83" t="s">
        <v>338</v>
      </c>
      <c r="D326" s="83" t="s">
        <v>24</v>
      </c>
      <c r="E326" s="464" t="s">
        <v>340</v>
      </c>
      <c r="F326" s="464"/>
      <c r="G326" s="464" t="s">
        <v>332</v>
      </c>
      <c r="H326" s="465"/>
      <c r="I326" s="93"/>
      <c r="J326" s="72"/>
      <c r="K326" s="72"/>
      <c r="L326" s="72"/>
      <c r="M326" s="73"/>
      <c r="N326" s="2"/>
      <c r="V326" s="56"/>
    </row>
    <row r="327" spans="1:22" ht="13.5" thickBot="1">
      <c r="A327" s="527"/>
      <c r="B327" s="58"/>
      <c r="C327" s="58"/>
      <c r="D327" s="59"/>
      <c r="E327" s="60"/>
      <c r="F327" s="61"/>
      <c r="G327" s="529"/>
      <c r="H327" s="530"/>
      <c r="I327" s="531"/>
      <c r="J327" s="62"/>
      <c r="K327" s="63"/>
      <c r="L327" s="64"/>
      <c r="M327" s="65"/>
      <c r="N327" s="2"/>
      <c r="V327" s="56">
        <f>G327</f>
        <v>0</v>
      </c>
    </row>
    <row r="328" spans="1:22" ht="23.25" thickBot="1">
      <c r="A328" s="527"/>
      <c r="B328" s="84" t="s">
        <v>337</v>
      </c>
      <c r="C328" s="84" t="s">
        <v>339</v>
      </c>
      <c r="D328" s="84" t="s">
        <v>23</v>
      </c>
      <c r="E328" s="532" t="s">
        <v>341</v>
      </c>
      <c r="F328" s="532"/>
      <c r="G328" s="533"/>
      <c r="H328" s="534"/>
      <c r="I328" s="535"/>
      <c r="J328" s="66"/>
      <c r="K328" s="64"/>
      <c r="L328" s="67"/>
      <c r="M328" s="68"/>
      <c r="N328" s="2"/>
      <c r="V328" s="56"/>
    </row>
    <row r="329" spans="1:22" ht="13.5" thickBot="1">
      <c r="A329" s="528"/>
      <c r="B329" s="74"/>
      <c r="C329" s="74"/>
      <c r="D329" s="75"/>
      <c r="E329" s="76" t="s">
        <v>4</v>
      </c>
      <c r="F329" s="77"/>
      <c r="G329" s="536"/>
      <c r="H329" s="537"/>
      <c r="I329" s="538"/>
      <c r="J329" s="78"/>
      <c r="K329" s="79"/>
      <c r="L329" s="79"/>
      <c r="M329" s="80"/>
      <c r="N329" s="2"/>
      <c r="V329" s="56"/>
    </row>
    <row r="330" spans="1:22" ht="24" customHeight="1" thickBot="1">
      <c r="A330" s="527">
        <f>A326+1</f>
        <v>79</v>
      </c>
      <c r="B330" s="83" t="s">
        <v>336</v>
      </c>
      <c r="C330" s="83" t="s">
        <v>338</v>
      </c>
      <c r="D330" s="83" t="s">
        <v>24</v>
      </c>
      <c r="E330" s="464" t="s">
        <v>340</v>
      </c>
      <c r="F330" s="464"/>
      <c r="G330" s="464" t="s">
        <v>332</v>
      </c>
      <c r="H330" s="465"/>
      <c r="I330" s="93"/>
      <c r="J330" s="72"/>
      <c r="K330" s="72"/>
      <c r="L330" s="72"/>
      <c r="M330" s="73"/>
      <c r="N330" s="2"/>
      <c r="V330" s="56"/>
    </row>
    <row r="331" spans="1:22" ht="13.5" thickBot="1">
      <c r="A331" s="527"/>
      <c r="B331" s="58"/>
      <c r="C331" s="58"/>
      <c r="D331" s="59"/>
      <c r="E331" s="60"/>
      <c r="F331" s="61"/>
      <c r="G331" s="529"/>
      <c r="H331" s="530"/>
      <c r="I331" s="531"/>
      <c r="J331" s="62"/>
      <c r="K331" s="63"/>
      <c r="L331" s="64"/>
      <c r="M331" s="65"/>
      <c r="N331" s="2"/>
      <c r="V331" s="56">
        <f>G331</f>
        <v>0</v>
      </c>
    </row>
    <row r="332" spans="1:22" ht="23.25" thickBot="1">
      <c r="A332" s="527"/>
      <c r="B332" s="84" t="s">
        <v>337</v>
      </c>
      <c r="C332" s="84" t="s">
        <v>339</v>
      </c>
      <c r="D332" s="84" t="s">
        <v>23</v>
      </c>
      <c r="E332" s="532" t="s">
        <v>341</v>
      </c>
      <c r="F332" s="532"/>
      <c r="G332" s="533"/>
      <c r="H332" s="534"/>
      <c r="I332" s="535"/>
      <c r="J332" s="66"/>
      <c r="K332" s="64"/>
      <c r="L332" s="67"/>
      <c r="M332" s="68"/>
      <c r="N332" s="2"/>
      <c r="V332" s="56"/>
    </row>
    <row r="333" spans="1:22" ht="13.5" thickBot="1">
      <c r="A333" s="528"/>
      <c r="B333" s="74"/>
      <c r="C333" s="74"/>
      <c r="D333" s="75"/>
      <c r="E333" s="76" t="s">
        <v>4</v>
      </c>
      <c r="F333" s="77"/>
      <c r="G333" s="536"/>
      <c r="H333" s="537"/>
      <c r="I333" s="538"/>
      <c r="J333" s="78"/>
      <c r="K333" s="79"/>
      <c r="L333" s="79"/>
      <c r="M333" s="80"/>
      <c r="N333" s="2"/>
      <c r="V333" s="56"/>
    </row>
    <row r="334" spans="1:22" ht="24" customHeight="1" thickBot="1">
      <c r="A334" s="527">
        <f>A330+1</f>
        <v>80</v>
      </c>
      <c r="B334" s="83" t="s">
        <v>336</v>
      </c>
      <c r="C334" s="83" t="s">
        <v>338</v>
      </c>
      <c r="D334" s="83" t="s">
        <v>24</v>
      </c>
      <c r="E334" s="464" t="s">
        <v>340</v>
      </c>
      <c r="F334" s="464"/>
      <c r="G334" s="464" t="s">
        <v>332</v>
      </c>
      <c r="H334" s="465"/>
      <c r="I334" s="93"/>
      <c r="J334" s="72"/>
      <c r="K334" s="72"/>
      <c r="L334" s="72"/>
      <c r="M334" s="73"/>
      <c r="N334" s="2"/>
      <c r="V334" s="56"/>
    </row>
    <row r="335" spans="1:22" ht="13.5" thickBot="1">
      <c r="A335" s="527"/>
      <c r="B335" s="58"/>
      <c r="C335" s="58"/>
      <c r="D335" s="59"/>
      <c r="E335" s="60"/>
      <c r="F335" s="61"/>
      <c r="G335" s="529"/>
      <c r="H335" s="530"/>
      <c r="I335" s="531"/>
      <c r="J335" s="62"/>
      <c r="K335" s="63"/>
      <c r="L335" s="64"/>
      <c r="M335" s="65"/>
      <c r="N335" s="2"/>
      <c r="V335" s="56">
        <f>G335</f>
        <v>0</v>
      </c>
    </row>
    <row r="336" spans="1:22" ht="23.25" thickBot="1">
      <c r="A336" s="527"/>
      <c r="B336" s="84" t="s">
        <v>337</v>
      </c>
      <c r="C336" s="84" t="s">
        <v>339</v>
      </c>
      <c r="D336" s="84" t="s">
        <v>23</v>
      </c>
      <c r="E336" s="532" t="s">
        <v>341</v>
      </c>
      <c r="F336" s="532"/>
      <c r="G336" s="533"/>
      <c r="H336" s="534"/>
      <c r="I336" s="535"/>
      <c r="J336" s="66"/>
      <c r="K336" s="64"/>
      <c r="L336" s="67"/>
      <c r="M336" s="68"/>
      <c r="N336" s="2"/>
      <c r="V336" s="56"/>
    </row>
    <row r="337" spans="1:22" ht="13.5" thickBot="1">
      <c r="A337" s="528"/>
      <c r="B337" s="74"/>
      <c r="C337" s="74"/>
      <c r="D337" s="75"/>
      <c r="E337" s="76" t="s">
        <v>4</v>
      </c>
      <c r="F337" s="77"/>
      <c r="G337" s="536"/>
      <c r="H337" s="537"/>
      <c r="I337" s="538"/>
      <c r="J337" s="78"/>
      <c r="K337" s="79"/>
      <c r="L337" s="79"/>
      <c r="M337" s="80"/>
      <c r="N337" s="2"/>
      <c r="V337" s="56"/>
    </row>
    <row r="338" spans="1:22" ht="24" customHeight="1" thickBot="1">
      <c r="A338" s="527">
        <f>A334+1</f>
        <v>81</v>
      </c>
      <c r="B338" s="83" t="s">
        <v>336</v>
      </c>
      <c r="C338" s="83" t="s">
        <v>338</v>
      </c>
      <c r="D338" s="83" t="s">
        <v>24</v>
      </c>
      <c r="E338" s="464" t="s">
        <v>340</v>
      </c>
      <c r="F338" s="464"/>
      <c r="G338" s="464" t="s">
        <v>332</v>
      </c>
      <c r="H338" s="465"/>
      <c r="I338" s="93"/>
      <c r="J338" s="72"/>
      <c r="K338" s="72"/>
      <c r="L338" s="72"/>
      <c r="M338" s="73"/>
      <c r="N338" s="2"/>
      <c r="V338" s="56"/>
    </row>
    <row r="339" spans="1:22" ht="13.5" thickBot="1">
      <c r="A339" s="527"/>
      <c r="B339" s="58"/>
      <c r="C339" s="58"/>
      <c r="D339" s="59"/>
      <c r="E339" s="60"/>
      <c r="F339" s="61"/>
      <c r="G339" s="529"/>
      <c r="H339" s="530"/>
      <c r="I339" s="531"/>
      <c r="J339" s="62"/>
      <c r="K339" s="63"/>
      <c r="L339" s="64"/>
      <c r="M339" s="65"/>
      <c r="N339" s="2"/>
      <c r="V339" s="56">
        <f>G339</f>
        <v>0</v>
      </c>
    </row>
    <row r="340" spans="1:22" ht="23.25" thickBot="1">
      <c r="A340" s="527"/>
      <c r="B340" s="84" t="s">
        <v>337</v>
      </c>
      <c r="C340" s="84" t="s">
        <v>339</v>
      </c>
      <c r="D340" s="84" t="s">
        <v>23</v>
      </c>
      <c r="E340" s="532" t="s">
        <v>341</v>
      </c>
      <c r="F340" s="532"/>
      <c r="G340" s="533"/>
      <c r="H340" s="534"/>
      <c r="I340" s="535"/>
      <c r="J340" s="66"/>
      <c r="K340" s="64"/>
      <c r="L340" s="67"/>
      <c r="M340" s="68"/>
      <c r="N340" s="2"/>
      <c r="V340" s="56"/>
    </row>
    <row r="341" spans="1:22" ht="13.5" thickBot="1">
      <c r="A341" s="528"/>
      <c r="B341" s="74"/>
      <c r="C341" s="74"/>
      <c r="D341" s="75"/>
      <c r="E341" s="76" t="s">
        <v>4</v>
      </c>
      <c r="F341" s="77"/>
      <c r="G341" s="536"/>
      <c r="H341" s="537"/>
      <c r="I341" s="538"/>
      <c r="J341" s="78"/>
      <c r="K341" s="79"/>
      <c r="L341" s="79"/>
      <c r="M341" s="80"/>
      <c r="N341" s="2"/>
      <c r="V341" s="56"/>
    </row>
    <row r="342" spans="1:22" ht="24" customHeight="1" thickBot="1">
      <c r="A342" s="527">
        <f>A338+1</f>
        <v>82</v>
      </c>
      <c r="B342" s="83" t="s">
        <v>336</v>
      </c>
      <c r="C342" s="83" t="s">
        <v>338</v>
      </c>
      <c r="D342" s="83" t="s">
        <v>24</v>
      </c>
      <c r="E342" s="464" t="s">
        <v>340</v>
      </c>
      <c r="F342" s="464"/>
      <c r="G342" s="464" t="s">
        <v>332</v>
      </c>
      <c r="H342" s="465"/>
      <c r="I342" s="93"/>
      <c r="J342" s="72"/>
      <c r="K342" s="72"/>
      <c r="L342" s="72"/>
      <c r="M342" s="73"/>
      <c r="N342" s="2"/>
      <c r="V342" s="56"/>
    </row>
    <row r="343" spans="1:22" ht="13.5" thickBot="1">
      <c r="A343" s="527"/>
      <c r="B343" s="58"/>
      <c r="C343" s="58"/>
      <c r="D343" s="59"/>
      <c r="E343" s="60"/>
      <c r="F343" s="61"/>
      <c r="G343" s="529"/>
      <c r="H343" s="530"/>
      <c r="I343" s="531"/>
      <c r="J343" s="62"/>
      <c r="K343" s="63"/>
      <c r="L343" s="64"/>
      <c r="M343" s="65"/>
      <c r="N343" s="2"/>
      <c r="V343" s="56">
        <f>G343</f>
        <v>0</v>
      </c>
    </row>
    <row r="344" spans="1:22" ht="23.25" thickBot="1">
      <c r="A344" s="527"/>
      <c r="B344" s="84" t="s">
        <v>337</v>
      </c>
      <c r="C344" s="84" t="s">
        <v>339</v>
      </c>
      <c r="D344" s="84" t="s">
        <v>23</v>
      </c>
      <c r="E344" s="532" t="s">
        <v>341</v>
      </c>
      <c r="F344" s="532"/>
      <c r="G344" s="533"/>
      <c r="H344" s="534"/>
      <c r="I344" s="535"/>
      <c r="J344" s="66"/>
      <c r="K344" s="64"/>
      <c r="L344" s="67"/>
      <c r="M344" s="68"/>
      <c r="N344" s="2"/>
      <c r="V344" s="56"/>
    </row>
    <row r="345" spans="1:22" ht="13.5" thickBot="1">
      <c r="A345" s="528"/>
      <c r="B345" s="74"/>
      <c r="C345" s="74"/>
      <c r="D345" s="75"/>
      <c r="E345" s="76" t="s">
        <v>4</v>
      </c>
      <c r="F345" s="77"/>
      <c r="G345" s="536"/>
      <c r="H345" s="537"/>
      <c r="I345" s="538"/>
      <c r="J345" s="78"/>
      <c r="K345" s="79"/>
      <c r="L345" s="79"/>
      <c r="M345" s="80"/>
      <c r="N345" s="2"/>
      <c r="V345" s="56"/>
    </row>
    <row r="346" spans="1:22" ht="24" customHeight="1" thickBot="1">
      <c r="A346" s="527">
        <f>A342+1</f>
        <v>83</v>
      </c>
      <c r="B346" s="83" t="s">
        <v>336</v>
      </c>
      <c r="C346" s="83" t="s">
        <v>338</v>
      </c>
      <c r="D346" s="83" t="s">
        <v>24</v>
      </c>
      <c r="E346" s="464" t="s">
        <v>340</v>
      </c>
      <c r="F346" s="464"/>
      <c r="G346" s="464" t="s">
        <v>332</v>
      </c>
      <c r="H346" s="465"/>
      <c r="I346" s="93"/>
      <c r="J346" s="72"/>
      <c r="K346" s="72"/>
      <c r="L346" s="72"/>
      <c r="M346" s="73"/>
      <c r="N346" s="2"/>
      <c r="V346" s="56"/>
    </row>
    <row r="347" spans="1:22" ht="13.5" thickBot="1">
      <c r="A347" s="527"/>
      <c r="B347" s="58"/>
      <c r="C347" s="58"/>
      <c r="D347" s="59"/>
      <c r="E347" s="60"/>
      <c r="F347" s="61"/>
      <c r="G347" s="529"/>
      <c r="H347" s="530"/>
      <c r="I347" s="531"/>
      <c r="J347" s="62"/>
      <c r="K347" s="63"/>
      <c r="L347" s="64"/>
      <c r="M347" s="65"/>
      <c r="N347" s="2"/>
      <c r="V347" s="56">
        <f>G347</f>
        <v>0</v>
      </c>
    </row>
    <row r="348" spans="1:22" ht="23.25" thickBot="1">
      <c r="A348" s="527"/>
      <c r="B348" s="84" t="s">
        <v>337</v>
      </c>
      <c r="C348" s="84" t="s">
        <v>339</v>
      </c>
      <c r="D348" s="84" t="s">
        <v>23</v>
      </c>
      <c r="E348" s="532" t="s">
        <v>341</v>
      </c>
      <c r="F348" s="532"/>
      <c r="G348" s="533"/>
      <c r="H348" s="534"/>
      <c r="I348" s="535"/>
      <c r="J348" s="66"/>
      <c r="K348" s="64"/>
      <c r="L348" s="67"/>
      <c r="M348" s="68"/>
      <c r="N348" s="2"/>
      <c r="V348" s="56"/>
    </row>
    <row r="349" spans="1:22" ht="13.5" thickBot="1">
      <c r="A349" s="528"/>
      <c r="B349" s="74"/>
      <c r="C349" s="74"/>
      <c r="D349" s="75"/>
      <c r="E349" s="76" t="s">
        <v>4</v>
      </c>
      <c r="F349" s="77"/>
      <c r="G349" s="536"/>
      <c r="H349" s="537"/>
      <c r="I349" s="538"/>
      <c r="J349" s="78"/>
      <c r="K349" s="79"/>
      <c r="L349" s="79"/>
      <c r="M349" s="80"/>
      <c r="N349" s="2"/>
      <c r="V349" s="56"/>
    </row>
    <row r="350" spans="1:22" ht="24" customHeight="1" thickBot="1">
      <c r="A350" s="527">
        <f>A346+1</f>
        <v>84</v>
      </c>
      <c r="B350" s="83" t="s">
        <v>336</v>
      </c>
      <c r="C350" s="83" t="s">
        <v>338</v>
      </c>
      <c r="D350" s="83" t="s">
        <v>24</v>
      </c>
      <c r="E350" s="464" t="s">
        <v>340</v>
      </c>
      <c r="F350" s="464"/>
      <c r="G350" s="464" t="s">
        <v>332</v>
      </c>
      <c r="H350" s="465"/>
      <c r="I350" s="93"/>
      <c r="J350" s="72"/>
      <c r="K350" s="72"/>
      <c r="L350" s="72"/>
      <c r="M350" s="73"/>
      <c r="N350" s="2"/>
      <c r="V350" s="56"/>
    </row>
    <row r="351" spans="1:22" ht="13.5" thickBot="1">
      <c r="A351" s="527"/>
      <c r="B351" s="58"/>
      <c r="C351" s="58"/>
      <c r="D351" s="59"/>
      <c r="E351" s="60"/>
      <c r="F351" s="61"/>
      <c r="G351" s="529"/>
      <c r="H351" s="530"/>
      <c r="I351" s="531"/>
      <c r="J351" s="62"/>
      <c r="K351" s="63"/>
      <c r="L351" s="64"/>
      <c r="M351" s="65"/>
      <c r="N351" s="2"/>
      <c r="V351" s="56">
        <f>G351</f>
        <v>0</v>
      </c>
    </row>
    <row r="352" spans="1:22" ht="23.25" thickBot="1">
      <c r="A352" s="527"/>
      <c r="B352" s="84" t="s">
        <v>337</v>
      </c>
      <c r="C352" s="84" t="s">
        <v>339</v>
      </c>
      <c r="D352" s="84" t="s">
        <v>23</v>
      </c>
      <c r="E352" s="532" t="s">
        <v>341</v>
      </c>
      <c r="F352" s="532"/>
      <c r="G352" s="533"/>
      <c r="H352" s="534"/>
      <c r="I352" s="535"/>
      <c r="J352" s="66"/>
      <c r="K352" s="64"/>
      <c r="L352" s="67"/>
      <c r="M352" s="68"/>
      <c r="N352" s="2"/>
      <c r="V352" s="56"/>
    </row>
    <row r="353" spans="1:22" ht="13.5" thickBot="1">
      <c r="A353" s="528"/>
      <c r="B353" s="74"/>
      <c r="C353" s="74"/>
      <c r="D353" s="75"/>
      <c r="E353" s="76" t="s">
        <v>4</v>
      </c>
      <c r="F353" s="77"/>
      <c r="G353" s="536"/>
      <c r="H353" s="537"/>
      <c r="I353" s="538"/>
      <c r="J353" s="78"/>
      <c r="K353" s="79"/>
      <c r="L353" s="79"/>
      <c r="M353" s="80"/>
      <c r="N353" s="2"/>
      <c r="V353" s="56"/>
    </row>
    <row r="354" spans="1:22" ht="24" customHeight="1" thickBot="1">
      <c r="A354" s="527">
        <f>A350+1</f>
        <v>85</v>
      </c>
      <c r="B354" s="83" t="s">
        <v>336</v>
      </c>
      <c r="C354" s="83" t="s">
        <v>338</v>
      </c>
      <c r="D354" s="83" t="s">
        <v>24</v>
      </c>
      <c r="E354" s="464" t="s">
        <v>340</v>
      </c>
      <c r="F354" s="464"/>
      <c r="G354" s="464" t="s">
        <v>332</v>
      </c>
      <c r="H354" s="465"/>
      <c r="I354" s="93"/>
      <c r="J354" s="72"/>
      <c r="K354" s="72"/>
      <c r="L354" s="72"/>
      <c r="M354" s="73"/>
      <c r="N354" s="2"/>
      <c r="V354" s="56"/>
    </row>
    <row r="355" spans="1:22" ht="13.5" thickBot="1">
      <c r="A355" s="527"/>
      <c r="B355" s="58"/>
      <c r="C355" s="58"/>
      <c r="D355" s="59"/>
      <c r="E355" s="60"/>
      <c r="F355" s="61"/>
      <c r="G355" s="529"/>
      <c r="H355" s="530"/>
      <c r="I355" s="531"/>
      <c r="J355" s="62"/>
      <c r="K355" s="63"/>
      <c r="L355" s="64"/>
      <c r="M355" s="65"/>
      <c r="N355" s="2"/>
      <c r="V355" s="56">
        <f>G355</f>
        <v>0</v>
      </c>
    </row>
    <row r="356" spans="1:22" ht="23.25" thickBot="1">
      <c r="A356" s="527"/>
      <c r="B356" s="84" t="s">
        <v>337</v>
      </c>
      <c r="C356" s="84" t="s">
        <v>339</v>
      </c>
      <c r="D356" s="84" t="s">
        <v>23</v>
      </c>
      <c r="E356" s="532" t="s">
        <v>341</v>
      </c>
      <c r="F356" s="532"/>
      <c r="G356" s="533"/>
      <c r="H356" s="534"/>
      <c r="I356" s="535"/>
      <c r="J356" s="66"/>
      <c r="K356" s="64"/>
      <c r="L356" s="67"/>
      <c r="M356" s="68"/>
      <c r="N356" s="2"/>
      <c r="V356" s="56"/>
    </row>
    <row r="357" spans="1:22" ht="13.5" thickBot="1">
      <c r="A357" s="528"/>
      <c r="B357" s="74"/>
      <c r="C357" s="74"/>
      <c r="D357" s="75"/>
      <c r="E357" s="76" t="s">
        <v>4</v>
      </c>
      <c r="F357" s="77"/>
      <c r="G357" s="536"/>
      <c r="H357" s="537"/>
      <c r="I357" s="538"/>
      <c r="J357" s="78"/>
      <c r="K357" s="79"/>
      <c r="L357" s="79"/>
      <c r="M357" s="80"/>
      <c r="N357" s="2"/>
      <c r="V357" s="56"/>
    </row>
    <row r="358" spans="1:22" ht="24" customHeight="1" thickBot="1">
      <c r="A358" s="527">
        <f>A354+1</f>
        <v>86</v>
      </c>
      <c r="B358" s="83" t="s">
        <v>336</v>
      </c>
      <c r="C358" s="83" t="s">
        <v>338</v>
      </c>
      <c r="D358" s="83" t="s">
        <v>24</v>
      </c>
      <c r="E358" s="464" t="s">
        <v>340</v>
      </c>
      <c r="F358" s="464"/>
      <c r="G358" s="464" t="s">
        <v>332</v>
      </c>
      <c r="H358" s="465"/>
      <c r="I358" s="93"/>
      <c r="J358" s="72"/>
      <c r="K358" s="72"/>
      <c r="L358" s="72"/>
      <c r="M358" s="73"/>
      <c r="N358" s="2"/>
      <c r="V358" s="56"/>
    </row>
    <row r="359" spans="1:22" ht="13.5" thickBot="1">
      <c r="A359" s="527"/>
      <c r="B359" s="58"/>
      <c r="C359" s="58"/>
      <c r="D359" s="59"/>
      <c r="E359" s="60"/>
      <c r="F359" s="61"/>
      <c r="G359" s="529"/>
      <c r="H359" s="530"/>
      <c r="I359" s="531"/>
      <c r="J359" s="62"/>
      <c r="K359" s="63"/>
      <c r="L359" s="64"/>
      <c r="M359" s="65"/>
      <c r="N359" s="2"/>
      <c r="V359" s="56">
        <f>G359</f>
        <v>0</v>
      </c>
    </row>
    <row r="360" spans="1:22" ht="23.25" thickBot="1">
      <c r="A360" s="527"/>
      <c r="B360" s="84" t="s">
        <v>337</v>
      </c>
      <c r="C360" s="84" t="s">
        <v>339</v>
      </c>
      <c r="D360" s="84" t="s">
        <v>23</v>
      </c>
      <c r="E360" s="532" t="s">
        <v>341</v>
      </c>
      <c r="F360" s="532"/>
      <c r="G360" s="533"/>
      <c r="H360" s="534"/>
      <c r="I360" s="535"/>
      <c r="J360" s="66"/>
      <c r="K360" s="64"/>
      <c r="L360" s="67"/>
      <c r="M360" s="68"/>
      <c r="N360" s="2"/>
      <c r="V360" s="56"/>
    </row>
    <row r="361" spans="1:22" ht="13.5" thickBot="1">
      <c r="A361" s="528"/>
      <c r="B361" s="74"/>
      <c r="C361" s="74"/>
      <c r="D361" s="75"/>
      <c r="E361" s="76" t="s">
        <v>4</v>
      </c>
      <c r="F361" s="77"/>
      <c r="G361" s="536"/>
      <c r="H361" s="537"/>
      <c r="I361" s="538"/>
      <c r="J361" s="78"/>
      <c r="K361" s="79"/>
      <c r="L361" s="79"/>
      <c r="M361" s="80"/>
      <c r="N361" s="2"/>
      <c r="V361" s="56"/>
    </row>
    <row r="362" spans="1:22" ht="24" customHeight="1" thickBot="1">
      <c r="A362" s="527">
        <f>A358+1</f>
        <v>87</v>
      </c>
      <c r="B362" s="83" t="s">
        <v>336</v>
      </c>
      <c r="C362" s="83" t="s">
        <v>338</v>
      </c>
      <c r="D362" s="83" t="s">
        <v>24</v>
      </c>
      <c r="E362" s="464" t="s">
        <v>340</v>
      </c>
      <c r="F362" s="464"/>
      <c r="G362" s="464" t="s">
        <v>332</v>
      </c>
      <c r="H362" s="465"/>
      <c r="I362" s="93"/>
      <c r="J362" s="72"/>
      <c r="K362" s="72"/>
      <c r="L362" s="72"/>
      <c r="M362" s="73"/>
      <c r="N362" s="2"/>
      <c r="V362" s="56"/>
    </row>
    <row r="363" spans="1:22" ht="13.5" thickBot="1">
      <c r="A363" s="527"/>
      <c r="B363" s="58"/>
      <c r="C363" s="58"/>
      <c r="D363" s="59"/>
      <c r="E363" s="60"/>
      <c r="F363" s="61"/>
      <c r="G363" s="529"/>
      <c r="H363" s="530"/>
      <c r="I363" s="531"/>
      <c r="J363" s="62"/>
      <c r="K363" s="63"/>
      <c r="L363" s="64"/>
      <c r="M363" s="65"/>
      <c r="N363" s="2"/>
      <c r="V363" s="56">
        <f>G363</f>
        <v>0</v>
      </c>
    </row>
    <row r="364" spans="1:22" ht="23.25" thickBot="1">
      <c r="A364" s="527"/>
      <c r="B364" s="84" t="s">
        <v>337</v>
      </c>
      <c r="C364" s="84" t="s">
        <v>339</v>
      </c>
      <c r="D364" s="84" t="s">
        <v>23</v>
      </c>
      <c r="E364" s="532" t="s">
        <v>341</v>
      </c>
      <c r="F364" s="532"/>
      <c r="G364" s="533"/>
      <c r="H364" s="534"/>
      <c r="I364" s="535"/>
      <c r="J364" s="66"/>
      <c r="K364" s="64"/>
      <c r="L364" s="67"/>
      <c r="M364" s="68"/>
      <c r="N364" s="2"/>
      <c r="V364" s="56"/>
    </row>
    <row r="365" spans="1:22" ht="13.5" thickBot="1">
      <c r="A365" s="528"/>
      <c r="B365" s="74"/>
      <c r="C365" s="74"/>
      <c r="D365" s="75"/>
      <c r="E365" s="76" t="s">
        <v>4</v>
      </c>
      <c r="F365" s="77"/>
      <c r="G365" s="536"/>
      <c r="H365" s="537"/>
      <c r="I365" s="538"/>
      <c r="J365" s="78"/>
      <c r="K365" s="79"/>
      <c r="L365" s="79"/>
      <c r="M365" s="80"/>
      <c r="N365" s="2"/>
      <c r="V365" s="56"/>
    </row>
    <row r="366" spans="1:22" ht="24" customHeight="1" thickBot="1">
      <c r="A366" s="527">
        <f>A362+1</f>
        <v>88</v>
      </c>
      <c r="B366" s="83" t="s">
        <v>336</v>
      </c>
      <c r="C366" s="83" t="s">
        <v>338</v>
      </c>
      <c r="D366" s="83" t="s">
        <v>24</v>
      </c>
      <c r="E366" s="464" t="s">
        <v>340</v>
      </c>
      <c r="F366" s="464"/>
      <c r="G366" s="464" t="s">
        <v>332</v>
      </c>
      <c r="H366" s="465"/>
      <c r="I366" s="93"/>
      <c r="J366" s="72"/>
      <c r="K366" s="72"/>
      <c r="L366" s="72"/>
      <c r="M366" s="73"/>
      <c r="N366" s="2"/>
      <c r="V366" s="56"/>
    </row>
    <row r="367" spans="1:22" ht="13.5" thickBot="1">
      <c r="A367" s="527"/>
      <c r="B367" s="58"/>
      <c r="C367" s="58"/>
      <c r="D367" s="59"/>
      <c r="E367" s="60"/>
      <c r="F367" s="61"/>
      <c r="G367" s="529"/>
      <c r="H367" s="530"/>
      <c r="I367" s="531"/>
      <c r="J367" s="62"/>
      <c r="K367" s="63"/>
      <c r="L367" s="64"/>
      <c r="M367" s="65"/>
      <c r="N367" s="2"/>
      <c r="V367" s="56">
        <f>G367</f>
        <v>0</v>
      </c>
    </row>
    <row r="368" spans="1:22" ht="23.25" thickBot="1">
      <c r="A368" s="527"/>
      <c r="B368" s="84" t="s">
        <v>337</v>
      </c>
      <c r="C368" s="84" t="s">
        <v>339</v>
      </c>
      <c r="D368" s="84" t="s">
        <v>23</v>
      </c>
      <c r="E368" s="532" t="s">
        <v>341</v>
      </c>
      <c r="F368" s="532"/>
      <c r="G368" s="533"/>
      <c r="H368" s="534"/>
      <c r="I368" s="535"/>
      <c r="J368" s="66"/>
      <c r="K368" s="64"/>
      <c r="L368" s="67"/>
      <c r="M368" s="68"/>
      <c r="N368" s="2"/>
      <c r="V368" s="56"/>
    </row>
    <row r="369" spans="1:22" ht="13.5" thickBot="1">
      <c r="A369" s="528"/>
      <c r="B369" s="74"/>
      <c r="C369" s="74"/>
      <c r="D369" s="75"/>
      <c r="E369" s="76" t="s">
        <v>4</v>
      </c>
      <c r="F369" s="77"/>
      <c r="G369" s="536"/>
      <c r="H369" s="537"/>
      <c r="I369" s="538"/>
      <c r="J369" s="78"/>
      <c r="K369" s="79"/>
      <c r="L369" s="79"/>
      <c r="M369" s="80"/>
      <c r="N369" s="2"/>
      <c r="V369" s="56"/>
    </row>
    <row r="370" spans="1:22" ht="24" customHeight="1" thickBot="1">
      <c r="A370" s="527">
        <f>A366+1</f>
        <v>89</v>
      </c>
      <c r="B370" s="83" t="s">
        <v>336</v>
      </c>
      <c r="C370" s="83" t="s">
        <v>338</v>
      </c>
      <c r="D370" s="83" t="s">
        <v>24</v>
      </c>
      <c r="E370" s="464" t="s">
        <v>340</v>
      </c>
      <c r="F370" s="464"/>
      <c r="G370" s="464" t="s">
        <v>332</v>
      </c>
      <c r="H370" s="465"/>
      <c r="I370" s="93"/>
      <c r="J370" s="72"/>
      <c r="K370" s="72"/>
      <c r="L370" s="72"/>
      <c r="M370" s="73"/>
      <c r="N370" s="2"/>
      <c r="V370" s="56"/>
    </row>
    <row r="371" spans="1:22" ht="13.5" thickBot="1">
      <c r="A371" s="527"/>
      <c r="B371" s="58"/>
      <c r="C371" s="58"/>
      <c r="D371" s="59"/>
      <c r="E371" s="60"/>
      <c r="F371" s="61"/>
      <c r="G371" s="529"/>
      <c r="H371" s="530"/>
      <c r="I371" s="531"/>
      <c r="J371" s="62"/>
      <c r="K371" s="63"/>
      <c r="L371" s="64"/>
      <c r="M371" s="65"/>
      <c r="N371" s="2"/>
      <c r="V371" s="56">
        <f>G371</f>
        <v>0</v>
      </c>
    </row>
    <row r="372" spans="1:22" ht="23.25" thickBot="1">
      <c r="A372" s="527"/>
      <c r="B372" s="84" t="s">
        <v>337</v>
      </c>
      <c r="C372" s="84" t="s">
        <v>339</v>
      </c>
      <c r="D372" s="84" t="s">
        <v>23</v>
      </c>
      <c r="E372" s="532" t="s">
        <v>341</v>
      </c>
      <c r="F372" s="532"/>
      <c r="G372" s="533"/>
      <c r="H372" s="534"/>
      <c r="I372" s="535"/>
      <c r="J372" s="66"/>
      <c r="K372" s="64"/>
      <c r="L372" s="67"/>
      <c r="M372" s="68"/>
      <c r="N372" s="2"/>
      <c r="V372" s="56"/>
    </row>
    <row r="373" spans="1:22" ht="13.5" thickBot="1">
      <c r="A373" s="528"/>
      <c r="B373" s="74"/>
      <c r="C373" s="74"/>
      <c r="D373" s="75"/>
      <c r="E373" s="76" t="s">
        <v>4</v>
      </c>
      <c r="F373" s="77"/>
      <c r="G373" s="536"/>
      <c r="H373" s="537"/>
      <c r="I373" s="538"/>
      <c r="J373" s="78"/>
      <c r="K373" s="79"/>
      <c r="L373" s="79"/>
      <c r="M373" s="80"/>
      <c r="N373" s="2"/>
      <c r="V373" s="56"/>
    </row>
    <row r="374" spans="1:22" ht="24" customHeight="1" thickBot="1">
      <c r="A374" s="527">
        <f>A370+1</f>
        <v>90</v>
      </c>
      <c r="B374" s="83" t="s">
        <v>336</v>
      </c>
      <c r="C374" s="83" t="s">
        <v>338</v>
      </c>
      <c r="D374" s="83" t="s">
        <v>24</v>
      </c>
      <c r="E374" s="464" t="s">
        <v>340</v>
      </c>
      <c r="F374" s="464"/>
      <c r="G374" s="464" t="s">
        <v>332</v>
      </c>
      <c r="H374" s="465"/>
      <c r="I374" s="93"/>
      <c r="J374" s="72"/>
      <c r="K374" s="72"/>
      <c r="L374" s="72"/>
      <c r="M374" s="73"/>
      <c r="N374" s="2"/>
      <c r="V374" s="56"/>
    </row>
    <row r="375" spans="1:22" ht="13.5" thickBot="1">
      <c r="A375" s="527"/>
      <c r="B375" s="58"/>
      <c r="C375" s="58"/>
      <c r="D375" s="59"/>
      <c r="E375" s="60"/>
      <c r="F375" s="61"/>
      <c r="G375" s="529"/>
      <c r="H375" s="530"/>
      <c r="I375" s="531"/>
      <c r="J375" s="62"/>
      <c r="K375" s="63"/>
      <c r="L375" s="64"/>
      <c r="M375" s="65"/>
      <c r="N375" s="2"/>
      <c r="V375" s="56">
        <f>G375</f>
        <v>0</v>
      </c>
    </row>
    <row r="376" spans="1:22" ht="23.25" thickBot="1">
      <c r="A376" s="527"/>
      <c r="B376" s="84" t="s">
        <v>337</v>
      </c>
      <c r="C376" s="84" t="s">
        <v>339</v>
      </c>
      <c r="D376" s="84" t="s">
        <v>23</v>
      </c>
      <c r="E376" s="532" t="s">
        <v>341</v>
      </c>
      <c r="F376" s="532"/>
      <c r="G376" s="533"/>
      <c r="H376" s="534"/>
      <c r="I376" s="535"/>
      <c r="J376" s="66"/>
      <c r="K376" s="64"/>
      <c r="L376" s="67"/>
      <c r="M376" s="68"/>
      <c r="N376" s="2"/>
      <c r="V376" s="56"/>
    </row>
    <row r="377" spans="1:22" ht="13.5" thickBot="1">
      <c r="A377" s="528"/>
      <c r="B377" s="74"/>
      <c r="C377" s="74"/>
      <c r="D377" s="75"/>
      <c r="E377" s="76" t="s">
        <v>4</v>
      </c>
      <c r="F377" s="77"/>
      <c r="G377" s="536"/>
      <c r="H377" s="537"/>
      <c r="I377" s="538"/>
      <c r="J377" s="78"/>
      <c r="K377" s="79"/>
      <c r="L377" s="79"/>
      <c r="M377" s="80"/>
      <c r="N377" s="2"/>
      <c r="V377" s="56"/>
    </row>
    <row r="378" spans="1:22" ht="24" customHeight="1" thickBot="1">
      <c r="A378" s="527">
        <f>A374+1</f>
        <v>91</v>
      </c>
      <c r="B378" s="83" t="s">
        <v>336</v>
      </c>
      <c r="C378" s="83" t="s">
        <v>338</v>
      </c>
      <c r="D378" s="83" t="s">
        <v>24</v>
      </c>
      <c r="E378" s="464" t="s">
        <v>340</v>
      </c>
      <c r="F378" s="464"/>
      <c r="G378" s="464" t="s">
        <v>332</v>
      </c>
      <c r="H378" s="465"/>
      <c r="I378" s="93"/>
      <c r="J378" s="72"/>
      <c r="K378" s="72"/>
      <c r="L378" s="72"/>
      <c r="M378" s="73"/>
      <c r="N378" s="2"/>
      <c r="V378" s="56"/>
    </row>
    <row r="379" spans="1:22" ht="13.5" thickBot="1">
      <c r="A379" s="527"/>
      <c r="B379" s="58"/>
      <c r="C379" s="58"/>
      <c r="D379" s="59"/>
      <c r="E379" s="60"/>
      <c r="F379" s="61"/>
      <c r="G379" s="529"/>
      <c r="H379" s="530"/>
      <c r="I379" s="531"/>
      <c r="J379" s="62"/>
      <c r="K379" s="63"/>
      <c r="L379" s="64"/>
      <c r="M379" s="65"/>
      <c r="N379" s="2"/>
      <c r="V379" s="56">
        <f>G379</f>
        <v>0</v>
      </c>
    </row>
    <row r="380" spans="1:22" ht="23.25" thickBot="1">
      <c r="A380" s="527"/>
      <c r="B380" s="84" t="s">
        <v>337</v>
      </c>
      <c r="C380" s="84" t="s">
        <v>339</v>
      </c>
      <c r="D380" s="84" t="s">
        <v>23</v>
      </c>
      <c r="E380" s="532" t="s">
        <v>341</v>
      </c>
      <c r="F380" s="532"/>
      <c r="G380" s="533"/>
      <c r="H380" s="534"/>
      <c r="I380" s="535"/>
      <c r="J380" s="66"/>
      <c r="K380" s="64"/>
      <c r="L380" s="67"/>
      <c r="M380" s="68"/>
      <c r="N380" s="2"/>
      <c r="V380" s="56"/>
    </row>
    <row r="381" spans="1:22" ht="13.5" thickBot="1">
      <c r="A381" s="528"/>
      <c r="B381" s="74"/>
      <c r="C381" s="74"/>
      <c r="D381" s="75"/>
      <c r="E381" s="76" t="s">
        <v>4</v>
      </c>
      <c r="F381" s="77"/>
      <c r="G381" s="536"/>
      <c r="H381" s="537"/>
      <c r="I381" s="538"/>
      <c r="J381" s="78"/>
      <c r="K381" s="79"/>
      <c r="L381" s="79"/>
      <c r="M381" s="80"/>
      <c r="N381" s="2"/>
      <c r="V381" s="56"/>
    </row>
    <row r="382" spans="1:22" ht="24" customHeight="1" thickBot="1">
      <c r="A382" s="527">
        <f>A378+1</f>
        <v>92</v>
      </c>
      <c r="B382" s="83" t="s">
        <v>336</v>
      </c>
      <c r="C382" s="83" t="s">
        <v>338</v>
      </c>
      <c r="D382" s="83" t="s">
        <v>24</v>
      </c>
      <c r="E382" s="464" t="s">
        <v>340</v>
      </c>
      <c r="F382" s="464"/>
      <c r="G382" s="464" t="s">
        <v>332</v>
      </c>
      <c r="H382" s="465"/>
      <c r="I382" s="93"/>
      <c r="J382" s="72"/>
      <c r="K382" s="72"/>
      <c r="L382" s="72"/>
      <c r="M382" s="73"/>
      <c r="N382" s="2"/>
      <c r="V382" s="56"/>
    </row>
    <row r="383" spans="1:22" ht="13.5" thickBot="1">
      <c r="A383" s="527"/>
      <c r="B383" s="58"/>
      <c r="C383" s="58"/>
      <c r="D383" s="59"/>
      <c r="E383" s="60"/>
      <c r="F383" s="61"/>
      <c r="G383" s="529"/>
      <c r="H383" s="530"/>
      <c r="I383" s="531"/>
      <c r="J383" s="62"/>
      <c r="K383" s="63"/>
      <c r="L383" s="64"/>
      <c r="M383" s="65"/>
      <c r="N383" s="2"/>
      <c r="V383" s="56">
        <f>G383</f>
        <v>0</v>
      </c>
    </row>
    <row r="384" spans="1:22" ht="23.25" thickBot="1">
      <c r="A384" s="527"/>
      <c r="B384" s="84" t="s">
        <v>337</v>
      </c>
      <c r="C384" s="84" t="s">
        <v>339</v>
      </c>
      <c r="D384" s="84" t="s">
        <v>23</v>
      </c>
      <c r="E384" s="532" t="s">
        <v>341</v>
      </c>
      <c r="F384" s="532"/>
      <c r="G384" s="533"/>
      <c r="H384" s="534"/>
      <c r="I384" s="535"/>
      <c r="J384" s="66"/>
      <c r="K384" s="64"/>
      <c r="L384" s="67"/>
      <c r="M384" s="68"/>
      <c r="N384" s="2"/>
      <c r="V384" s="56"/>
    </row>
    <row r="385" spans="1:22" ht="13.5" thickBot="1">
      <c r="A385" s="528"/>
      <c r="B385" s="74"/>
      <c r="C385" s="74"/>
      <c r="D385" s="75"/>
      <c r="E385" s="76" t="s">
        <v>4</v>
      </c>
      <c r="F385" s="77"/>
      <c r="G385" s="536"/>
      <c r="H385" s="537"/>
      <c r="I385" s="538"/>
      <c r="J385" s="78"/>
      <c r="K385" s="79"/>
      <c r="L385" s="79"/>
      <c r="M385" s="80"/>
      <c r="N385" s="2"/>
      <c r="V385" s="56"/>
    </row>
    <row r="386" spans="1:22" ht="24" customHeight="1" thickBot="1">
      <c r="A386" s="527">
        <f>A382+1</f>
        <v>93</v>
      </c>
      <c r="B386" s="83" t="s">
        <v>336</v>
      </c>
      <c r="C386" s="83" t="s">
        <v>338</v>
      </c>
      <c r="D386" s="83" t="s">
        <v>24</v>
      </c>
      <c r="E386" s="464" t="s">
        <v>340</v>
      </c>
      <c r="F386" s="464"/>
      <c r="G386" s="464" t="s">
        <v>332</v>
      </c>
      <c r="H386" s="465"/>
      <c r="I386" s="93"/>
      <c r="J386" s="72"/>
      <c r="K386" s="72"/>
      <c r="L386" s="72"/>
      <c r="M386" s="73"/>
      <c r="N386" s="2"/>
      <c r="V386" s="56"/>
    </row>
    <row r="387" spans="1:22" ht="13.5" thickBot="1">
      <c r="A387" s="527"/>
      <c r="B387" s="58"/>
      <c r="C387" s="58"/>
      <c r="D387" s="59"/>
      <c r="E387" s="60"/>
      <c r="F387" s="61"/>
      <c r="G387" s="529"/>
      <c r="H387" s="530"/>
      <c r="I387" s="531"/>
      <c r="J387" s="62"/>
      <c r="K387" s="63"/>
      <c r="L387" s="64"/>
      <c r="M387" s="65"/>
      <c r="N387" s="2"/>
      <c r="V387" s="56">
        <f>G387</f>
        <v>0</v>
      </c>
    </row>
    <row r="388" spans="1:22" ht="23.25" thickBot="1">
      <c r="A388" s="527"/>
      <c r="B388" s="84" t="s">
        <v>337</v>
      </c>
      <c r="C388" s="84" t="s">
        <v>339</v>
      </c>
      <c r="D388" s="84" t="s">
        <v>23</v>
      </c>
      <c r="E388" s="532" t="s">
        <v>341</v>
      </c>
      <c r="F388" s="532"/>
      <c r="G388" s="533"/>
      <c r="H388" s="534"/>
      <c r="I388" s="535"/>
      <c r="J388" s="66"/>
      <c r="K388" s="64"/>
      <c r="L388" s="67"/>
      <c r="M388" s="68"/>
      <c r="N388" s="2"/>
      <c r="V388" s="56"/>
    </row>
    <row r="389" spans="1:22" ht="13.5" thickBot="1">
      <c r="A389" s="528"/>
      <c r="B389" s="74"/>
      <c r="C389" s="74"/>
      <c r="D389" s="75"/>
      <c r="E389" s="76" t="s">
        <v>4</v>
      </c>
      <c r="F389" s="77"/>
      <c r="G389" s="536"/>
      <c r="H389" s="537"/>
      <c r="I389" s="538"/>
      <c r="J389" s="78"/>
      <c r="K389" s="79"/>
      <c r="L389" s="79"/>
      <c r="M389" s="80"/>
      <c r="N389" s="2"/>
      <c r="V389" s="56"/>
    </row>
    <row r="390" spans="1:22" ht="24" customHeight="1" thickBot="1">
      <c r="A390" s="527">
        <f>A386+1</f>
        <v>94</v>
      </c>
      <c r="B390" s="83" t="s">
        <v>336</v>
      </c>
      <c r="C390" s="83" t="s">
        <v>338</v>
      </c>
      <c r="D390" s="83" t="s">
        <v>24</v>
      </c>
      <c r="E390" s="464" t="s">
        <v>340</v>
      </c>
      <c r="F390" s="464"/>
      <c r="G390" s="464" t="s">
        <v>332</v>
      </c>
      <c r="H390" s="465"/>
      <c r="I390" s="93"/>
      <c r="J390" s="72"/>
      <c r="K390" s="72"/>
      <c r="L390" s="72"/>
      <c r="M390" s="73"/>
      <c r="N390" s="2"/>
      <c r="V390" s="56"/>
    </row>
    <row r="391" spans="1:22" ht="13.5" thickBot="1">
      <c r="A391" s="527"/>
      <c r="B391" s="58"/>
      <c r="C391" s="58"/>
      <c r="D391" s="59"/>
      <c r="E391" s="60"/>
      <c r="F391" s="61"/>
      <c r="G391" s="529"/>
      <c r="H391" s="530"/>
      <c r="I391" s="531"/>
      <c r="J391" s="62"/>
      <c r="K391" s="63"/>
      <c r="L391" s="64"/>
      <c r="M391" s="65"/>
      <c r="N391" s="2"/>
      <c r="V391" s="56">
        <f>G391</f>
        <v>0</v>
      </c>
    </row>
    <row r="392" spans="1:22" ht="23.25" thickBot="1">
      <c r="A392" s="527"/>
      <c r="B392" s="84" t="s">
        <v>337</v>
      </c>
      <c r="C392" s="84" t="s">
        <v>339</v>
      </c>
      <c r="D392" s="84" t="s">
        <v>23</v>
      </c>
      <c r="E392" s="532" t="s">
        <v>341</v>
      </c>
      <c r="F392" s="532"/>
      <c r="G392" s="533"/>
      <c r="H392" s="534"/>
      <c r="I392" s="535"/>
      <c r="J392" s="66"/>
      <c r="K392" s="64"/>
      <c r="L392" s="67"/>
      <c r="M392" s="68"/>
      <c r="N392" s="2"/>
      <c r="V392" s="56"/>
    </row>
    <row r="393" spans="1:22" ht="13.5" thickBot="1">
      <c r="A393" s="528"/>
      <c r="B393" s="74"/>
      <c r="C393" s="74"/>
      <c r="D393" s="75"/>
      <c r="E393" s="76" t="s">
        <v>4</v>
      </c>
      <c r="F393" s="77"/>
      <c r="G393" s="536"/>
      <c r="H393" s="537"/>
      <c r="I393" s="538"/>
      <c r="J393" s="78"/>
      <c r="K393" s="79"/>
      <c r="L393" s="79"/>
      <c r="M393" s="80"/>
      <c r="N393" s="2"/>
      <c r="V393" s="56"/>
    </row>
    <row r="394" spans="1:22" ht="24" customHeight="1" thickBot="1">
      <c r="A394" s="527">
        <f>A390+1</f>
        <v>95</v>
      </c>
      <c r="B394" s="83" t="s">
        <v>336</v>
      </c>
      <c r="C394" s="83" t="s">
        <v>338</v>
      </c>
      <c r="D394" s="83" t="s">
        <v>24</v>
      </c>
      <c r="E394" s="464" t="s">
        <v>340</v>
      </c>
      <c r="F394" s="464"/>
      <c r="G394" s="464" t="s">
        <v>332</v>
      </c>
      <c r="H394" s="465"/>
      <c r="I394" s="93"/>
      <c r="J394" s="72"/>
      <c r="K394" s="72"/>
      <c r="L394" s="72"/>
      <c r="M394" s="73"/>
      <c r="N394" s="2"/>
      <c r="V394" s="56"/>
    </row>
    <row r="395" spans="1:22" ht="13.5" thickBot="1">
      <c r="A395" s="527"/>
      <c r="B395" s="58"/>
      <c r="C395" s="58"/>
      <c r="D395" s="59"/>
      <c r="E395" s="60"/>
      <c r="F395" s="61"/>
      <c r="G395" s="529"/>
      <c r="H395" s="530"/>
      <c r="I395" s="531"/>
      <c r="J395" s="62"/>
      <c r="K395" s="63"/>
      <c r="L395" s="64"/>
      <c r="M395" s="65"/>
      <c r="N395" s="2"/>
      <c r="V395" s="56">
        <f>G395</f>
        <v>0</v>
      </c>
    </row>
    <row r="396" spans="1:22" ht="23.25" thickBot="1">
      <c r="A396" s="527"/>
      <c r="B396" s="84" t="s">
        <v>337</v>
      </c>
      <c r="C396" s="84" t="s">
        <v>339</v>
      </c>
      <c r="D396" s="84" t="s">
        <v>23</v>
      </c>
      <c r="E396" s="532" t="s">
        <v>341</v>
      </c>
      <c r="F396" s="532"/>
      <c r="G396" s="533"/>
      <c r="H396" s="534"/>
      <c r="I396" s="535"/>
      <c r="J396" s="66"/>
      <c r="K396" s="64"/>
      <c r="L396" s="67"/>
      <c r="M396" s="68"/>
      <c r="N396" s="2"/>
      <c r="V396" s="56"/>
    </row>
    <row r="397" spans="1:22" ht="13.5" thickBot="1">
      <c r="A397" s="528"/>
      <c r="B397" s="74"/>
      <c r="C397" s="74"/>
      <c r="D397" s="75"/>
      <c r="E397" s="76" t="s">
        <v>4</v>
      </c>
      <c r="F397" s="77"/>
      <c r="G397" s="536"/>
      <c r="H397" s="537"/>
      <c r="I397" s="538"/>
      <c r="J397" s="78"/>
      <c r="K397" s="79"/>
      <c r="L397" s="79"/>
      <c r="M397" s="80"/>
      <c r="N397" s="2"/>
      <c r="V397" s="56"/>
    </row>
    <row r="398" spans="1:22" ht="24" customHeight="1" thickBot="1">
      <c r="A398" s="527">
        <f>A394+1</f>
        <v>96</v>
      </c>
      <c r="B398" s="83" t="s">
        <v>336</v>
      </c>
      <c r="C398" s="83" t="s">
        <v>338</v>
      </c>
      <c r="D398" s="83" t="s">
        <v>24</v>
      </c>
      <c r="E398" s="464" t="s">
        <v>340</v>
      </c>
      <c r="F398" s="464"/>
      <c r="G398" s="464" t="s">
        <v>332</v>
      </c>
      <c r="H398" s="465"/>
      <c r="I398" s="93"/>
      <c r="J398" s="72"/>
      <c r="K398" s="72"/>
      <c r="L398" s="72"/>
      <c r="M398" s="73"/>
      <c r="N398" s="2"/>
      <c r="V398" s="56"/>
    </row>
    <row r="399" spans="1:22" ht="13.5" thickBot="1">
      <c r="A399" s="527"/>
      <c r="B399" s="58"/>
      <c r="C399" s="58"/>
      <c r="D399" s="59"/>
      <c r="E399" s="60"/>
      <c r="F399" s="61"/>
      <c r="G399" s="529"/>
      <c r="H399" s="530"/>
      <c r="I399" s="531"/>
      <c r="J399" s="62"/>
      <c r="K399" s="63"/>
      <c r="L399" s="64"/>
      <c r="M399" s="65"/>
      <c r="N399" s="2"/>
      <c r="V399" s="56">
        <f>G399</f>
        <v>0</v>
      </c>
    </row>
    <row r="400" spans="1:22" ht="23.25" thickBot="1">
      <c r="A400" s="527"/>
      <c r="B400" s="84" t="s">
        <v>337</v>
      </c>
      <c r="C400" s="84" t="s">
        <v>339</v>
      </c>
      <c r="D400" s="84" t="s">
        <v>23</v>
      </c>
      <c r="E400" s="532" t="s">
        <v>341</v>
      </c>
      <c r="F400" s="532"/>
      <c r="G400" s="533"/>
      <c r="H400" s="534"/>
      <c r="I400" s="535"/>
      <c r="J400" s="66"/>
      <c r="K400" s="64"/>
      <c r="L400" s="67"/>
      <c r="M400" s="68"/>
      <c r="N400" s="2"/>
      <c r="V400" s="56"/>
    </row>
    <row r="401" spans="1:22" ht="13.5" thickBot="1">
      <c r="A401" s="528"/>
      <c r="B401" s="74"/>
      <c r="C401" s="74"/>
      <c r="D401" s="75"/>
      <c r="E401" s="76" t="s">
        <v>4</v>
      </c>
      <c r="F401" s="77"/>
      <c r="G401" s="536"/>
      <c r="H401" s="537"/>
      <c r="I401" s="538"/>
      <c r="J401" s="78"/>
      <c r="K401" s="79"/>
      <c r="L401" s="79"/>
      <c r="M401" s="80"/>
      <c r="N401" s="2"/>
      <c r="V401" s="56"/>
    </row>
    <row r="402" spans="1:22" ht="24" customHeight="1" thickBot="1">
      <c r="A402" s="527">
        <f>A398+1</f>
        <v>97</v>
      </c>
      <c r="B402" s="83" t="s">
        <v>336</v>
      </c>
      <c r="C402" s="83" t="s">
        <v>338</v>
      </c>
      <c r="D402" s="83" t="s">
        <v>24</v>
      </c>
      <c r="E402" s="464" t="s">
        <v>340</v>
      </c>
      <c r="F402" s="464"/>
      <c r="G402" s="464" t="s">
        <v>332</v>
      </c>
      <c r="H402" s="465"/>
      <c r="I402" s="93"/>
      <c r="J402" s="72"/>
      <c r="K402" s="72"/>
      <c r="L402" s="72"/>
      <c r="M402" s="73"/>
      <c r="N402" s="2"/>
      <c r="V402" s="56"/>
    </row>
    <row r="403" spans="1:22" ht="13.5" thickBot="1">
      <c r="A403" s="527"/>
      <c r="B403" s="58"/>
      <c r="C403" s="58"/>
      <c r="D403" s="59"/>
      <c r="E403" s="60"/>
      <c r="F403" s="61"/>
      <c r="G403" s="529"/>
      <c r="H403" s="530"/>
      <c r="I403" s="531"/>
      <c r="J403" s="62"/>
      <c r="K403" s="63"/>
      <c r="L403" s="64"/>
      <c r="M403" s="65"/>
      <c r="N403" s="2"/>
      <c r="V403" s="56">
        <f>G403</f>
        <v>0</v>
      </c>
    </row>
    <row r="404" spans="1:22" ht="23.25" thickBot="1">
      <c r="A404" s="527"/>
      <c r="B404" s="84" t="s">
        <v>337</v>
      </c>
      <c r="C404" s="84" t="s">
        <v>339</v>
      </c>
      <c r="D404" s="84" t="s">
        <v>23</v>
      </c>
      <c r="E404" s="532" t="s">
        <v>341</v>
      </c>
      <c r="F404" s="532"/>
      <c r="G404" s="533"/>
      <c r="H404" s="534"/>
      <c r="I404" s="535"/>
      <c r="J404" s="66"/>
      <c r="K404" s="64"/>
      <c r="L404" s="67"/>
      <c r="M404" s="68"/>
      <c r="N404" s="2"/>
      <c r="V404" s="56"/>
    </row>
    <row r="405" spans="1:22" ht="13.5" thickBot="1">
      <c r="A405" s="528"/>
      <c r="B405" s="74"/>
      <c r="C405" s="74"/>
      <c r="D405" s="75"/>
      <c r="E405" s="76" t="s">
        <v>4</v>
      </c>
      <c r="F405" s="77"/>
      <c r="G405" s="536"/>
      <c r="H405" s="537"/>
      <c r="I405" s="538"/>
      <c r="J405" s="78"/>
      <c r="K405" s="79"/>
      <c r="L405" s="79"/>
      <c r="M405" s="80"/>
      <c r="N405" s="2"/>
      <c r="V405" s="56"/>
    </row>
    <row r="406" spans="1:22" ht="24" customHeight="1" thickBot="1">
      <c r="A406" s="527">
        <f>A402+1</f>
        <v>98</v>
      </c>
      <c r="B406" s="83" t="s">
        <v>336</v>
      </c>
      <c r="C406" s="83" t="s">
        <v>338</v>
      </c>
      <c r="D406" s="83" t="s">
        <v>24</v>
      </c>
      <c r="E406" s="464" t="s">
        <v>340</v>
      </c>
      <c r="F406" s="464"/>
      <c r="G406" s="464" t="s">
        <v>332</v>
      </c>
      <c r="H406" s="465"/>
      <c r="I406" s="93"/>
      <c r="J406" s="72"/>
      <c r="K406" s="72"/>
      <c r="L406" s="72"/>
      <c r="M406" s="73"/>
      <c r="N406" s="2"/>
      <c r="V406" s="56"/>
    </row>
    <row r="407" spans="1:22" ht="13.5" thickBot="1">
      <c r="A407" s="527"/>
      <c r="B407" s="58"/>
      <c r="C407" s="58"/>
      <c r="D407" s="59"/>
      <c r="E407" s="60"/>
      <c r="F407" s="61"/>
      <c r="G407" s="529"/>
      <c r="H407" s="530"/>
      <c r="I407" s="531"/>
      <c r="J407" s="62"/>
      <c r="K407" s="63"/>
      <c r="L407" s="64"/>
      <c r="M407" s="65"/>
      <c r="N407" s="2"/>
      <c r="V407" s="56">
        <f>G407</f>
        <v>0</v>
      </c>
    </row>
    <row r="408" spans="1:22" ht="23.25" thickBot="1">
      <c r="A408" s="527"/>
      <c r="B408" s="84" t="s">
        <v>337</v>
      </c>
      <c r="C408" s="84" t="s">
        <v>339</v>
      </c>
      <c r="D408" s="84" t="s">
        <v>23</v>
      </c>
      <c r="E408" s="532" t="s">
        <v>341</v>
      </c>
      <c r="F408" s="532"/>
      <c r="G408" s="533"/>
      <c r="H408" s="534"/>
      <c r="I408" s="535"/>
      <c r="J408" s="66"/>
      <c r="K408" s="64"/>
      <c r="L408" s="67"/>
      <c r="M408" s="68"/>
      <c r="N408" s="2"/>
      <c r="V408" s="56"/>
    </row>
    <row r="409" spans="1:22" ht="13.5" thickBot="1">
      <c r="A409" s="528"/>
      <c r="B409" s="74"/>
      <c r="C409" s="74"/>
      <c r="D409" s="75"/>
      <c r="E409" s="76" t="s">
        <v>4</v>
      </c>
      <c r="F409" s="77"/>
      <c r="G409" s="536"/>
      <c r="H409" s="537"/>
      <c r="I409" s="538"/>
      <c r="J409" s="78"/>
      <c r="K409" s="79"/>
      <c r="L409" s="79"/>
      <c r="M409" s="80"/>
      <c r="N409" s="2"/>
      <c r="V409" s="56"/>
    </row>
    <row r="410" spans="1:22" ht="24" customHeight="1" thickBot="1">
      <c r="A410" s="527">
        <f>A406+1</f>
        <v>99</v>
      </c>
      <c r="B410" s="83" t="s">
        <v>336</v>
      </c>
      <c r="C410" s="83" t="s">
        <v>338</v>
      </c>
      <c r="D410" s="83" t="s">
        <v>24</v>
      </c>
      <c r="E410" s="464" t="s">
        <v>340</v>
      </c>
      <c r="F410" s="464"/>
      <c r="G410" s="464" t="s">
        <v>332</v>
      </c>
      <c r="H410" s="465"/>
      <c r="I410" s="93"/>
      <c r="J410" s="72"/>
      <c r="K410" s="72"/>
      <c r="L410" s="72"/>
      <c r="M410" s="73"/>
      <c r="N410" s="2"/>
      <c r="V410" s="56"/>
    </row>
    <row r="411" spans="1:22" ht="13.5" thickBot="1">
      <c r="A411" s="527"/>
      <c r="B411" s="58"/>
      <c r="C411" s="58"/>
      <c r="D411" s="59"/>
      <c r="E411" s="60"/>
      <c r="F411" s="61"/>
      <c r="G411" s="529"/>
      <c r="H411" s="530"/>
      <c r="I411" s="531"/>
      <c r="J411" s="62"/>
      <c r="K411" s="63"/>
      <c r="L411" s="64"/>
      <c r="M411" s="65"/>
      <c r="N411" s="2"/>
      <c r="V411" s="56">
        <f>G411</f>
        <v>0</v>
      </c>
    </row>
    <row r="412" spans="1:22" ht="23.25" thickBot="1">
      <c r="A412" s="527"/>
      <c r="B412" s="84" t="s">
        <v>337</v>
      </c>
      <c r="C412" s="84" t="s">
        <v>339</v>
      </c>
      <c r="D412" s="84" t="s">
        <v>23</v>
      </c>
      <c r="E412" s="532" t="s">
        <v>341</v>
      </c>
      <c r="F412" s="532"/>
      <c r="G412" s="533"/>
      <c r="H412" s="534"/>
      <c r="I412" s="535"/>
      <c r="J412" s="66"/>
      <c r="K412" s="64"/>
      <c r="L412" s="67"/>
      <c r="M412" s="68"/>
      <c r="N412" s="2"/>
      <c r="V412" s="56"/>
    </row>
    <row r="413" spans="1:22" ht="13.5" thickBot="1">
      <c r="A413" s="528"/>
      <c r="B413" s="74"/>
      <c r="C413" s="74"/>
      <c r="D413" s="75"/>
      <c r="E413" s="76" t="s">
        <v>4</v>
      </c>
      <c r="F413" s="77"/>
      <c r="G413" s="536"/>
      <c r="H413" s="537"/>
      <c r="I413" s="538"/>
      <c r="J413" s="78"/>
      <c r="K413" s="79"/>
      <c r="L413" s="79"/>
      <c r="M413" s="80"/>
      <c r="N413" s="2"/>
      <c r="V413" s="56"/>
    </row>
    <row r="414" spans="1:22" ht="24" customHeight="1" thickBot="1">
      <c r="A414" s="527">
        <f>A410+1</f>
        <v>100</v>
      </c>
      <c r="B414" s="83" t="s">
        <v>336</v>
      </c>
      <c r="C414" s="83" t="s">
        <v>338</v>
      </c>
      <c r="D414" s="83" t="s">
        <v>24</v>
      </c>
      <c r="E414" s="464" t="s">
        <v>340</v>
      </c>
      <c r="F414" s="464"/>
      <c r="G414" s="464" t="s">
        <v>332</v>
      </c>
      <c r="H414" s="465"/>
      <c r="I414" s="93"/>
      <c r="J414" s="72" t="s">
        <v>2</v>
      </c>
      <c r="K414" s="72"/>
      <c r="L414" s="72"/>
      <c r="M414" s="73"/>
      <c r="N414" s="2"/>
      <c r="V414" s="56"/>
    </row>
    <row r="415" spans="1:22" ht="13.5" thickBot="1">
      <c r="A415" s="527"/>
      <c r="B415" s="58"/>
      <c r="C415" s="58"/>
      <c r="D415" s="59"/>
      <c r="E415" s="60"/>
      <c r="F415" s="61"/>
      <c r="G415" s="529"/>
      <c r="H415" s="530"/>
      <c r="I415" s="531"/>
      <c r="J415" s="62" t="s">
        <v>2</v>
      </c>
      <c r="K415" s="63"/>
      <c r="L415" s="64"/>
      <c r="M415" s="65"/>
      <c r="N415" s="2"/>
      <c r="V415" s="56">
        <f>G415</f>
        <v>0</v>
      </c>
    </row>
    <row r="416" spans="1:22" ht="23.25" thickBot="1">
      <c r="A416" s="527"/>
      <c r="B416" s="84" t="s">
        <v>337</v>
      </c>
      <c r="C416" s="84" t="s">
        <v>339</v>
      </c>
      <c r="D416" s="84" t="s">
        <v>23</v>
      </c>
      <c r="E416" s="532" t="s">
        <v>341</v>
      </c>
      <c r="F416" s="532"/>
      <c r="G416" s="533"/>
      <c r="H416" s="534"/>
      <c r="I416" s="535"/>
      <c r="J416" s="66" t="s">
        <v>1</v>
      </c>
      <c r="K416" s="64"/>
      <c r="L416" s="67"/>
      <c r="M416" s="68"/>
      <c r="N416" s="2"/>
    </row>
    <row r="417" spans="1:17" ht="13.5" thickBot="1">
      <c r="A417" s="528"/>
      <c r="B417" s="74"/>
      <c r="C417" s="74"/>
      <c r="D417" s="75"/>
      <c r="E417" s="76" t="s">
        <v>4</v>
      </c>
      <c r="F417" s="77"/>
      <c r="G417" s="536"/>
      <c r="H417" s="537"/>
      <c r="I417" s="538"/>
      <c r="J417" s="78" t="s">
        <v>0</v>
      </c>
      <c r="K417" s="79"/>
      <c r="L417" s="79"/>
      <c r="M417" s="80"/>
      <c r="N417" s="2"/>
    </row>
    <row r="419" spans="1:17" ht="13.5" thickBot="1"/>
    <row r="420" spans="1:17">
      <c r="P420" s="35" t="s">
        <v>328</v>
      </c>
      <c r="Q420" s="36"/>
    </row>
    <row r="421" spans="1:17">
      <c r="P421" s="37"/>
      <c r="Q421" s="82"/>
    </row>
    <row r="422" spans="1:17" ht="36">
      <c r="B422" s="81"/>
      <c r="P422" s="38" t="b">
        <v>0</v>
      </c>
      <c r="Q422" s="52" t="str">
        <f xml:space="preserve"> CONCATENATE("OCTOBER 1, ",$M$7-1,"- MARCH 31, ",$M$7)</f>
        <v>OCTOBER 1, 2017- MARCH 31, 2018</v>
      </c>
    </row>
    <row r="423" spans="1:17" ht="36">
      <c r="B423" s="81"/>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1" zoomScaleNormal="100" workbookViewId="0">
      <selection activeCell="B19" sqref="B19:M25"/>
    </sheetView>
  </sheetViews>
  <sheetFormatPr defaultRowHeight="12.75"/>
  <cols>
    <col min="1" max="1" width="3.85546875" style="381" customWidth="1"/>
    <col min="2" max="2" width="16.140625" style="381" customWidth="1"/>
    <col min="3" max="3" width="17.7109375" style="381" customWidth="1"/>
    <col min="4" max="4" width="14.42578125" style="381" customWidth="1"/>
    <col min="5" max="5" width="18.7109375" style="381" hidden="1" customWidth="1"/>
    <col min="6" max="6" width="14.85546875" style="381" customWidth="1"/>
    <col min="7" max="7" width="3" style="381" customWidth="1"/>
    <col min="8" max="8" width="11.28515625" style="381" customWidth="1"/>
    <col min="9" max="9" width="3" style="381" customWidth="1"/>
    <col min="10" max="10" width="12.28515625" style="381" customWidth="1"/>
    <col min="11" max="11" width="9.140625" style="381" customWidth="1"/>
    <col min="12" max="12" width="8.85546875" style="381" customWidth="1"/>
    <col min="13" max="13" width="8" style="381" customWidth="1"/>
    <col min="14" max="14" width="0.140625" style="381" customWidth="1"/>
    <col min="15" max="15" width="9.140625" style="381"/>
    <col min="16" max="16" width="20.28515625" style="381" bestFit="1" customWidth="1"/>
    <col min="17" max="20" width="9.140625" style="381"/>
    <col min="21" max="21" width="9.42578125" style="381" customWidth="1"/>
    <col min="22" max="22" width="13.7109375" style="53" customWidth="1"/>
    <col min="23" max="16384" width="9.140625" style="381"/>
  </cols>
  <sheetData>
    <row r="1" spans="1:19" s="381" customFormat="1" hidden="1"/>
    <row r="2" spans="1:19" s="381" customFormat="1">
      <c r="J2" s="473" t="s">
        <v>509</v>
      </c>
      <c r="K2" s="474"/>
      <c r="L2" s="474"/>
      <c r="M2" s="474"/>
      <c r="P2" s="476"/>
      <c r="Q2" s="476"/>
      <c r="R2" s="476"/>
      <c r="S2" s="476"/>
    </row>
    <row r="3" spans="1:19" s="381" customFormat="1">
      <c r="J3" s="474"/>
      <c r="K3" s="474"/>
      <c r="L3" s="474"/>
      <c r="M3" s="474"/>
      <c r="P3" s="477"/>
      <c r="Q3" s="477"/>
      <c r="R3" s="477"/>
      <c r="S3" s="477"/>
    </row>
    <row r="4" spans="1:19" s="381" customFormat="1" ht="13.5" thickBot="1">
      <c r="A4" s="372"/>
      <c r="B4" s="372"/>
      <c r="C4" s="372"/>
      <c r="D4" s="372"/>
      <c r="E4" s="372"/>
      <c r="F4" s="372"/>
      <c r="G4" s="372"/>
      <c r="H4" s="372"/>
      <c r="I4" s="372"/>
      <c r="J4" s="601"/>
      <c r="K4" s="601"/>
      <c r="L4" s="601"/>
      <c r="M4" s="601"/>
      <c r="P4" s="478"/>
      <c r="Q4" s="478"/>
      <c r="R4" s="478"/>
      <c r="S4" s="478"/>
    </row>
    <row r="5" spans="1:19" s="381" customFormat="1" ht="30" customHeight="1" thickTop="1" thickBot="1">
      <c r="A5" s="602" t="str">
        <f>CONCATENATE("1353 Travel Report for ",B9,", ",B10," for the reporting period ",IF(G9=0,IF(I9=0,CONCATENATE("[MARK REPORTING PERIOD]"),CONCATENATE(Q423)), CONCATENATE(Q422)))</f>
        <v>1353 Travel Report for Science &amp; Technology, Science &amp; Technology for the reporting period APRIL 1 - SEPTEMBER 30, 2018</v>
      </c>
      <c r="B5" s="603"/>
      <c r="C5" s="603"/>
      <c r="D5" s="603"/>
      <c r="E5" s="603"/>
      <c r="F5" s="603"/>
      <c r="G5" s="603"/>
      <c r="H5" s="603"/>
      <c r="I5" s="603"/>
      <c r="J5" s="603"/>
      <c r="K5" s="603"/>
      <c r="L5" s="603"/>
      <c r="M5" s="603"/>
      <c r="N5" s="12"/>
      <c r="O5" s="372"/>
      <c r="Q5" s="5"/>
    </row>
    <row r="6" spans="1:19" s="381" customFormat="1" ht="13.5" customHeight="1" thickTop="1">
      <c r="A6" s="604" t="s">
        <v>9</v>
      </c>
      <c r="B6" s="482" t="s">
        <v>363</v>
      </c>
      <c r="C6" s="483"/>
      <c r="D6" s="483"/>
      <c r="E6" s="483"/>
      <c r="F6" s="483"/>
      <c r="G6" s="483"/>
      <c r="H6" s="483"/>
      <c r="I6" s="483"/>
      <c r="J6" s="484"/>
      <c r="K6" s="13" t="s">
        <v>20</v>
      </c>
      <c r="L6" s="13" t="s">
        <v>10</v>
      </c>
      <c r="M6" s="13" t="s">
        <v>19</v>
      </c>
      <c r="N6" s="9"/>
      <c r="O6" s="372"/>
    </row>
    <row r="7" spans="1:19" s="381" customFormat="1" ht="20.25" customHeight="1" thickBot="1">
      <c r="A7" s="604"/>
      <c r="B7" s="485"/>
      <c r="C7" s="486"/>
      <c r="D7" s="486"/>
      <c r="E7" s="486"/>
      <c r="F7" s="486"/>
      <c r="G7" s="486"/>
      <c r="H7" s="486"/>
      <c r="I7" s="486"/>
      <c r="J7" s="487"/>
      <c r="K7" s="45"/>
      <c r="L7" s="46"/>
      <c r="M7" s="47">
        <v>2018</v>
      </c>
      <c r="N7" s="48"/>
      <c r="O7" s="372"/>
    </row>
    <row r="8" spans="1:19" s="381" customFormat="1" ht="27.75" customHeight="1" thickTop="1" thickBot="1">
      <c r="A8" s="604"/>
      <c r="B8" s="488" t="s">
        <v>28</v>
      </c>
      <c r="C8" s="489"/>
      <c r="D8" s="489"/>
      <c r="E8" s="489"/>
      <c r="F8" s="489"/>
      <c r="G8" s="490"/>
      <c r="H8" s="490"/>
      <c r="I8" s="490"/>
      <c r="J8" s="490"/>
      <c r="K8" s="490"/>
      <c r="L8" s="489"/>
      <c r="M8" s="489"/>
      <c r="N8" s="605"/>
      <c r="O8" s="372"/>
    </row>
    <row r="9" spans="1:19" s="381" customFormat="1" ht="18" customHeight="1" thickTop="1">
      <c r="A9" s="604"/>
      <c r="B9" s="492" t="s">
        <v>975</v>
      </c>
      <c r="C9" s="469"/>
      <c r="D9" s="469"/>
      <c r="E9" s="469"/>
      <c r="F9" s="469"/>
      <c r="G9" s="493"/>
      <c r="H9" s="518" t="str">
        <f>"REPORTING PERIOD: "&amp;Q422</f>
        <v>REPORTING PERIOD: OCTOBER 1, 2017- MARCH 31, 2018</v>
      </c>
      <c r="I9" s="520" t="s">
        <v>387</v>
      </c>
      <c r="J9" s="522" t="str">
        <f>"REPORTING PERIOD: "&amp;Q423</f>
        <v>REPORTING PERIOD: APRIL 1 - SEPTEMBER 30, 2018</v>
      </c>
      <c r="K9" s="524" t="s">
        <v>976</v>
      </c>
      <c r="L9" s="466" t="s">
        <v>8</v>
      </c>
      <c r="M9" s="467"/>
      <c r="N9" s="14"/>
      <c r="O9" s="11"/>
      <c r="P9" s="372"/>
    </row>
    <row r="10" spans="1:19" s="381" customFormat="1" ht="15.75" customHeight="1">
      <c r="A10" s="604"/>
      <c r="B10" s="468" t="s">
        <v>975</v>
      </c>
      <c r="C10" s="469"/>
      <c r="D10" s="469"/>
      <c r="E10" s="469"/>
      <c r="F10" s="470"/>
      <c r="G10" s="494"/>
      <c r="H10" s="519"/>
      <c r="I10" s="521"/>
      <c r="J10" s="523"/>
      <c r="K10" s="525"/>
      <c r="L10" s="466"/>
      <c r="M10" s="467"/>
      <c r="N10" s="14"/>
      <c r="O10" s="11"/>
      <c r="P10" s="372"/>
    </row>
    <row r="11" spans="1:19" s="381" customFormat="1" ht="26.25" thickBot="1">
      <c r="A11" s="604"/>
      <c r="B11" s="43" t="s">
        <v>21</v>
      </c>
      <c r="C11" s="44" t="s">
        <v>977</v>
      </c>
      <c r="D11" s="614" t="s">
        <v>978</v>
      </c>
      <c r="E11" s="614"/>
      <c r="F11" s="615"/>
      <c r="G11" s="606"/>
      <c r="H11" s="607"/>
      <c r="I11" s="608"/>
      <c r="J11" s="609"/>
      <c r="K11" s="610"/>
      <c r="L11" s="611"/>
      <c r="M11" s="612"/>
      <c r="N11" s="15"/>
      <c r="O11" s="11"/>
      <c r="P11" s="372"/>
    </row>
    <row r="12" spans="1:19" s="381" customFormat="1" ht="13.5" thickTop="1">
      <c r="A12" s="604"/>
      <c r="B12" s="616" t="s">
        <v>26</v>
      </c>
      <c r="C12" s="617" t="s">
        <v>331</v>
      </c>
      <c r="D12" s="618" t="s">
        <v>22</v>
      </c>
      <c r="E12" s="619" t="s">
        <v>15</v>
      </c>
      <c r="F12" s="620"/>
      <c r="G12" s="621" t="s">
        <v>332</v>
      </c>
      <c r="H12" s="622"/>
      <c r="I12" s="623"/>
      <c r="J12" s="617" t="s">
        <v>333</v>
      </c>
      <c r="K12" s="624" t="s">
        <v>335</v>
      </c>
      <c r="L12" s="626" t="s">
        <v>334</v>
      </c>
      <c r="M12" s="618" t="s">
        <v>7</v>
      </c>
      <c r="N12" s="16"/>
      <c r="O12" s="372"/>
    </row>
    <row r="13" spans="1:19" s="381" customFormat="1" ht="34.5" customHeight="1" thickBot="1">
      <c r="A13" s="629"/>
      <c r="B13" s="640"/>
      <c r="C13" s="641"/>
      <c r="D13" s="642"/>
      <c r="E13" s="643"/>
      <c r="F13" s="644"/>
      <c r="G13" s="645"/>
      <c r="H13" s="646"/>
      <c r="I13" s="647"/>
      <c r="J13" s="634"/>
      <c r="K13" s="630"/>
      <c r="L13" s="631"/>
      <c r="M13" s="634"/>
      <c r="N13" s="17"/>
      <c r="O13" s="372"/>
    </row>
    <row r="14" spans="1:19" s="381" customFormat="1" ht="24" thickTop="1" thickBot="1">
      <c r="A14" s="635" t="s">
        <v>11</v>
      </c>
      <c r="B14" s="383" t="s">
        <v>336</v>
      </c>
      <c r="C14" s="383" t="s">
        <v>338</v>
      </c>
      <c r="D14" s="383" t="s">
        <v>24</v>
      </c>
      <c r="E14" s="638" t="s">
        <v>340</v>
      </c>
      <c r="F14" s="638"/>
      <c r="G14" s="541" t="s">
        <v>332</v>
      </c>
      <c r="H14" s="542"/>
      <c r="I14" s="205"/>
      <c r="J14" s="96"/>
      <c r="K14" s="96"/>
      <c r="L14" s="96"/>
      <c r="M14" s="96"/>
      <c r="N14" s="2"/>
    </row>
    <row r="15" spans="1:19" s="381" customFormat="1" ht="23.25" thickBot="1">
      <c r="A15" s="636"/>
      <c r="B15" s="58" t="s">
        <v>12</v>
      </c>
      <c r="C15" s="58" t="s">
        <v>25</v>
      </c>
      <c r="D15" s="59">
        <v>40766</v>
      </c>
      <c r="E15" s="60"/>
      <c r="F15" s="61" t="s">
        <v>16</v>
      </c>
      <c r="G15" s="529" t="s">
        <v>360</v>
      </c>
      <c r="H15" s="530"/>
      <c r="I15" s="531"/>
      <c r="J15" s="62" t="s">
        <v>6</v>
      </c>
      <c r="K15" s="63"/>
      <c r="L15" s="64" t="s">
        <v>3</v>
      </c>
      <c r="M15" s="65">
        <v>280</v>
      </c>
      <c r="N15" s="2"/>
      <c r="O15" s="372"/>
    </row>
    <row r="16" spans="1:19" s="381" customFormat="1" ht="23.25" thickBot="1">
      <c r="A16" s="636"/>
      <c r="B16" s="385" t="s">
        <v>337</v>
      </c>
      <c r="C16" s="385" t="s">
        <v>339</v>
      </c>
      <c r="D16" s="385" t="s">
        <v>23</v>
      </c>
      <c r="E16" s="639" t="s">
        <v>341</v>
      </c>
      <c r="F16" s="639"/>
      <c r="G16" s="533"/>
      <c r="H16" s="534"/>
      <c r="I16" s="535"/>
      <c r="J16" s="66" t="s">
        <v>18</v>
      </c>
      <c r="K16" s="64" t="s">
        <v>3</v>
      </c>
      <c r="L16" s="67"/>
      <c r="M16" s="68">
        <v>825</v>
      </c>
      <c r="N16" s="16"/>
    </row>
    <row r="17" spans="1:22" ht="23.25" thickBot="1">
      <c r="A17" s="637"/>
      <c r="B17" s="97" t="s">
        <v>13</v>
      </c>
      <c r="C17" s="97" t="s">
        <v>14</v>
      </c>
      <c r="D17" s="59">
        <v>40767</v>
      </c>
      <c r="E17" s="98" t="s">
        <v>4</v>
      </c>
      <c r="F17" s="61" t="s">
        <v>17</v>
      </c>
      <c r="G17" s="550"/>
      <c r="H17" s="551"/>
      <c r="I17" s="552"/>
      <c r="J17" s="99" t="s">
        <v>5</v>
      </c>
      <c r="K17" s="100"/>
      <c r="L17" s="100" t="s">
        <v>3</v>
      </c>
      <c r="M17" s="387">
        <v>120</v>
      </c>
      <c r="N17" s="2"/>
      <c r="V17" s="381"/>
    </row>
    <row r="18" spans="1:22" ht="23.25" customHeight="1" thickTop="1">
      <c r="A18" s="648">
        <f>1</f>
        <v>1</v>
      </c>
      <c r="B18" s="380" t="s">
        <v>336</v>
      </c>
      <c r="C18" s="380" t="s">
        <v>338</v>
      </c>
      <c r="D18" s="380" t="s">
        <v>24</v>
      </c>
      <c r="E18" s="541" t="s">
        <v>340</v>
      </c>
      <c r="F18" s="541"/>
      <c r="G18" s="554" t="s">
        <v>332</v>
      </c>
      <c r="H18" s="558"/>
      <c r="I18" s="559"/>
      <c r="J18" s="101" t="s">
        <v>2</v>
      </c>
      <c r="K18" s="102"/>
      <c r="L18" s="102"/>
      <c r="M18" s="103"/>
      <c r="N18" s="2"/>
      <c r="V18" s="54"/>
    </row>
    <row r="19" spans="1:22" ht="45">
      <c r="A19" s="651"/>
      <c r="B19" s="104" t="s">
        <v>979</v>
      </c>
      <c r="C19" s="104" t="s">
        <v>980</v>
      </c>
      <c r="D19" s="105">
        <v>43276</v>
      </c>
      <c r="E19" s="104"/>
      <c r="F19" s="104" t="s">
        <v>981</v>
      </c>
      <c r="G19" s="543" t="s">
        <v>982</v>
      </c>
      <c r="H19" s="544"/>
      <c r="I19" s="545"/>
      <c r="J19" s="106" t="s">
        <v>983</v>
      </c>
      <c r="K19" s="106"/>
      <c r="L19" s="106" t="s">
        <v>3</v>
      </c>
      <c r="M19" s="107">
        <v>350</v>
      </c>
      <c r="N19" s="2"/>
      <c r="V19" s="55"/>
    </row>
    <row r="20" spans="1:22" ht="22.5">
      <c r="A20" s="651"/>
      <c r="B20" s="382" t="s">
        <v>337</v>
      </c>
      <c r="C20" s="382" t="s">
        <v>339</v>
      </c>
      <c r="D20" s="382" t="s">
        <v>23</v>
      </c>
      <c r="E20" s="546" t="s">
        <v>341</v>
      </c>
      <c r="F20" s="546"/>
      <c r="G20" s="547"/>
      <c r="H20" s="548"/>
      <c r="I20" s="549"/>
      <c r="J20" s="108"/>
      <c r="K20" s="109"/>
      <c r="L20" s="109"/>
      <c r="M20" s="122"/>
      <c r="N20" s="2"/>
      <c r="V20" s="56"/>
    </row>
    <row r="21" spans="1:22" ht="45.75" thickBot="1">
      <c r="A21" s="652"/>
      <c r="B21" s="111" t="s">
        <v>984</v>
      </c>
      <c r="C21" s="111" t="s">
        <v>985</v>
      </c>
      <c r="D21" s="112">
        <v>43278</v>
      </c>
      <c r="E21" s="113" t="s">
        <v>4</v>
      </c>
      <c r="F21" s="114" t="s">
        <v>986</v>
      </c>
      <c r="G21" s="555"/>
      <c r="H21" s="556"/>
      <c r="I21" s="557"/>
      <c r="J21" s="108"/>
      <c r="K21" s="109"/>
      <c r="L21" s="109"/>
      <c r="M21" s="122"/>
      <c r="N21" s="2"/>
      <c r="V21" s="56"/>
    </row>
    <row r="22" spans="1:22" ht="24" thickTop="1" thickBot="1">
      <c r="A22" s="648">
        <f>A18+1</f>
        <v>2</v>
      </c>
      <c r="B22" s="380" t="s">
        <v>336</v>
      </c>
      <c r="C22" s="380" t="s">
        <v>338</v>
      </c>
      <c r="D22" s="380" t="s">
        <v>24</v>
      </c>
      <c r="E22" s="541" t="s">
        <v>340</v>
      </c>
      <c r="F22" s="541"/>
      <c r="G22" s="541" t="s">
        <v>332</v>
      </c>
      <c r="H22" s="542"/>
      <c r="I22" s="205"/>
      <c r="J22" s="101" t="s">
        <v>2</v>
      </c>
      <c r="K22" s="102"/>
      <c r="L22" s="102"/>
      <c r="M22" s="103"/>
      <c r="N22" s="2"/>
      <c r="V22" s="56"/>
    </row>
    <row r="23" spans="1:22" ht="34.5" thickBot="1">
      <c r="A23" s="649"/>
      <c r="B23" s="104" t="s">
        <v>987</v>
      </c>
      <c r="C23" s="104" t="s">
        <v>988</v>
      </c>
      <c r="D23" s="105">
        <v>43276</v>
      </c>
      <c r="E23" s="104"/>
      <c r="F23" s="104" t="s">
        <v>981</v>
      </c>
      <c r="G23" s="543" t="s">
        <v>982</v>
      </c>
      <c r="H23" s="544"/>
      <c r="I23" s="545"/>
      <c r="J23" s="127" t="s">
        <v>983</v>
      </c>
      <c r="K23" s="106"/>
      <c r="L23" s="106" t="s">
        <v>387</v>
      </c>
      <c r="M23" s="107">
        <v>350</v>
      </c>
      <c r="N23" s="2"/>
      <c r="V23" s="56"/>
    </row>
    <row r="24" spans="1:22" ht="23.25" thickBot="1">
      <c r="A24" s="649"/>
      <c r="B24" s="382" t="s">
        <v>337</v>
      </c>
      <c r="C24" s="382" t="s">
        <v>339</v>
      </c>
      <c r="D24" s="382" t="s">
        <v>23</v>
      </c>
      <c r="E24" s="546" t="s">
        <v>341</v>
      </c>
      <c r="F24" s="546"/>
      <c r="G24" s="547"/>
      <c r="H24" s="548"/>
      <c r="I24" s="549"/>
      <c r="J24" s="108"/>
      <c r="K24" s="109"/>
      <c r="L24" s="109"/>
      <c r="M24" s="123"/>
      <c r="N24" s="2"/>
      <c r="V24" s="56"/>
    </row>
    <row r="25" spans="1:22" ht="23.25" thickBot="1">
      <c r="A25" s="650"/>
      <c r="B25" s="111" t="s">
        <v>989</v>
      </c>
      <c r="C25" s="111" t="s">
        <v>985</v>
      </c>
      <c r="D25" s="112">
        <v>43278</v>
      </c>
      <c r="E25" s="113" t="s">
        <v>4</v>
      </c>
      <c r="F25" s="145" t="s">
        <v>986</v>
      </c>
      <c r="G25" s="550"/>
      <c r="H25" s="551"/>
      <c r="I25" s="552"/>
      <c r="J25" s="108"/>
      <c r="K25" s="109"/>
      <c r="L25" s="109"/>
      <c r="M25" s="122"/>
      <c r="N25" s="2"/>
      <c r="V25" s="56"/>
    </row>
    <row r="26" spans="1:22" ht="24" thickTop="1" thickBot="1">
      <c r="A26" s="648">
        <f>A22+1</f>
        <v>3</v>
      </c>
      <c r="B26" s="380" t="s">
        <v>336</v>
      </c>
      <c r="C26" s="380" t="s">
        <v>338</v>
      </c>
      <c r="D26" s="380" t="s">
        <v>24</v>
      </c>
      <c r="E26" s="541" t="s">
        <v>340</v>
      </c>
      <c r="F26" s="541"/>
      <c r="G26" s="541" t="s">
        <v>332</v>
      </c>
      <c r="H26" s="542"/>
      <c r="I26" s="205"/>
      <c r="J26" s="101" t="s">
        <v>2</v>
      </c>
      <c r="K26" s="102"/>
      <c r="L26" s="102"/>
      <c r="M26" s="103"/>
      <c r="N26" s="2"/>
      <c r="V26" s="56"/>
    </row>
    <row r="27" spans="1:22" ht="13.5" thickBot="1">
      <c r="A27" s="649"/>
      <c r="B27" s="104"/>
      <c r="C27" s="104"/>
      <c r="D27" s="105"/>
      <c r="E27" s="104"/>
      <c r="F27" s="104"/>
      <c r="G27" s="543"/>
      <c r="H27" s="544"/>
      <c r="I27" s="545"/>
      <c r="J27" s="106" t="s">
        <v>2</v>
      </c>
      <c r="K27" s="106"/>
      <c r="L27" s="106"/>
      <c r="M27" s="115"/>
      <c r="N27" s="2"/>
      <c r="V27" s="56"/>
    </row>
    <row r="28" spans="1:22" ht="23.25" thickBot="1">
      <c r="A28" s="649"/>
      <c r="B28" s="382" t="s">
        <v>337</v>
      </c>
      <c r="C28" s="382" t="s">
        <v>339</v>
      </c>
      <c r="D28" s="382" t="s">
        <v>23</v>
      </c>
      <c r="E28" s="546" t="s">
        <v>341</v>
      </c>
      <c r="F28" s="546"/>
      <c r="G28" s="547"/>
      <c r="H28" s="548"/>
      <c r="I28" s="549"/>
      <c r="J28" s="108" t="s">
        <v>1</v>
      </c>
      <c r="K28" s="109"/>
      <c r="L28" s="109"/>
      <c r="M28" s="110"/>
      <c r="N28" s="2"/>
      <c r="V28" s="56"/>
    </row>
    <row r="29" spans="1:22" ht="13.5" thickBot="1">
      <c r="A29" s="650"/>
      <c r="B29" s="111"/>
      <c r="C29" s="111"/>
      <c r="D29" s="116"/>
      <c r="E29" s="113" t="s">
        <v>4</v>
      </c>
      <c r="F29" s="114"/>
      <c r="G29" s="550"/>
      <c r="H29" s="551"/>
      <c r="I29" s="552"/>
      <c r="J29" s="108" t="s">
        <v>0</v>
      </c>
      <c r="K29" s="109"/>
      <c r="L29" s="109"/>
      <c r="M29" s="110"/>
      <c r="N29" s="2"/>
      <c r="V29" s="56"/>
    </row>
    <row r="30" spans="1:22" ht="24" thickTop="1" thickBot="1">
      <c r="A30" s="648">
        <f t="shared" ref="A30" si="0">A26+1</f>
        <v>4</v>
      </c>
      <c r="B30" s="380" t="s">
        <v>336</v>
      </c>
      <c r="C30" s="380" t="s">
        <v>338</v>
      </c>
      <c r="D30" s="380" t="s">
        <v>24</v>
      </c>
      <c r="E30" s="541" t="s">
        <v>340</v>
      </c>
      <c r="F30" s="541"/>
      <c r="G30" s="541" t="s">
        <v>332</v>
      </c>
      <c r="H30" s="542"/>
      <c r="I30" s="205"/>
      <c r="J30" s="101" t="s">
        <v>2</v>
      </c>
      <c r="K30" s="102"/>
      <c r="L30" s="102"/>
      <c r="M30" s="103"/>
      <c r="N30" s="2"/>
      <c r="V30" s="56"/>
    </row>
    <row r="31" spans="1:22" ht="13.5" thickBot="1">
      <c r="A31" s="649"/>
      <c r="B31" s="104"/>
      <c r="C31" s="104"/>
      <c r="D31" s="105"/>
      <c r="E31" s="104"/>
      <c r="F31" s="104"/>
      <c r="G31" s="543"/>
      <c r="H31" s="544"/>
      <c r="I31" s="545"/>
      <c r="J31" s="106" t="s">
        <v>2</v>
      </c>
      <c r="K31" s="106"/>
      <c r="L31" s="106"/>
      <c r="M31" s="115"/>
      <c r="N31" s="2"/>
      <c r="V31" s="56"/>
    </row>
    <row r="32" spans="1:22" ht="23.25" thickBot="1">
      <c r="A32" s="649"/>
      <c r="B32" s="382" t="s">
        <v>337</v>
      </c>
      <c r="C32" s="382" t="s">
        <v>339</v>
      </c>
      <c r="D32" s="382" t="s">
        <v>23</v>
      </c>
      <c r="E32" s="546" t="s">
        <v>341</v>
      </c>
      <c r="F32" s="546"/>
      <c r="G32" s="547"/>
      <c r="H32" s="548"/>
      <c r="I32" s="549"/>
      <c r="J32" s="108" t="s">
        <v>1</v>
      </c>
      <c r="K32" s="109"/>
      <c r="L32" s="109"/>
      <c r="M32" s="110"/>
      <c r="N32" s="2"/>
      <c r="V32" s="56"/>
    </row>
    <row r="33" spans="1:22" ht="13.5" thickBot="1">
      <c r="A33" s="650"/>
      <c r="B33" s="111"/>
      <c r="C33" s="111"/>
      <c r="D33" s="116"/>
      <c r="E33" s="113" t="s">
        <v>4</v>
      </c>
      <c r="F33" s="114"/>
      <c r="G33" s="550"/>
      <c r="H33" s="551"/>
      <c r="I33" s="552"/>
      <c r="J33" s="108" t="s">
        <v>0</v>
      </c>
      <c r="K33" s="109"/>
      <c r="L33" s="109"/>
      <c r="M33" s="110"/>
      <c r="N33" s="2"/>
      <c r="V33" s="56"/>
    </row>
    <row r="34" spans="1:22" ht="24" thickTop="1" thickBot="1">
      <c r="A34" s="648">
        <f t="shared" ref="A34" si="1">A30+1</f>
        <v>5</v>
      </c>
      <c r="B34" s="380" t="s">
        <v>336</v>
      </c>
      <c r="C34" s="380" t="s">
        <v>338</v>
      </c>
      <c r="D34" s="380" t="s">
        <v>24</v>
      </c>
      <c r="E34" s="541" t="s">
        <v>340</v>
      </c>
      <c r="F34" s="541"/>
      <c r="G34" s="541" t="s">
        <v>332</v>
      </c>
      <c r="H34" s="542"/>
      <c r="I34" s="205"/>
      <c r="J34" s="101" t="s">
        <v>2</v>
      </c>
      <c r="K34" s="102"/>
      <c r="L34" s="102"/>
      <c r="M34" s="103"/>
      <c r="N34" s="2"/>
      <c r="V34" s="56"/>
    </row>
    <row r="35" spans="1:22" ht="13.5" thickBot="1">
      <c r="A35" s="649"/>
      <c r="B35" s="104"/>
      <c r="C35" s="104"/>
      <c r="D35" s="105"/>
      <c r="E35" s="104"/>
      <c r="F35" s="104"/>
      <c r="G35" s="543"/>
      <c r="H35" s="544"/>
      <c r="I35" s="545"/>
      <c r="J35" s="106" t="s">
        <v>2</v>
      </c>
      <c r="K35" s="106"/>
      <c r="L35" s="106"/>
      <c r="M35" s="115"/>
      <c r="N35" s="2"/>
      <c r="V35" s="56"/>
    </row>
    <row r="36" spans="1:22" ht="23.25" thickBot="1">
      <c r="A36" s="649"/>
      <c r="B36" s="382" t="s">
        <v>337</v>
      </c>
      <c r="C36" s="382" t="s">
        <v>339</v>
      </c>
      <c r="D36" s="382" t="s">
        <v>23</v>
      </c>
      <c r="E36" s="546" t="s">
        <v>341</v>
      </c>
      <c r="F36" s="546"/>
      <c r="G36" s="547"/>
      <c r="H36" s="548"/>
      <c r="I36" s="549"/>
      <c r="J36" s="108" t="s">
        <v>1</v>
      </c>
      <c r="K36" s="109"/>
      <c r="L36" s="109"/>
      <c r="M36" s="110"/>
      <c r="N36" s="2"/>
      <c r="V36" s="56"/>
    </row>
    <row r="37" spans="1:22" ht="13.5" thickBot="1">
      <c r="A37" s="650"/>
      <c r="B37" s="111"/>
      <c r="C37" s="111"/>
      <c r="D37" s="116"/>
      <c r="E37" s="113" t="s">
        <v>4</v>
      </c>
      <c r="F37" s="114"/>
      <c r="G37" s="550"/>
      <c r="H37" s="551"/>
      <c r="I37" s="552"/>
      <c r="J37" s="108" t="s">
        <v>0</v>
      </c>
      <c r="K37" s="109"/>
      <c r="L37" s="109"/>
      <c r="M37" s="110"/>
      <c r="N37" s="2"/>
      <c r="V37" s="56"/>
    </row>
    <row r="38" spans="1:22" ht="24" thickTop="1" thickBot="1">
      <c r="A38" s="648">
        <f t="shared" ref="A38" si="2">A34+1</f>
        <v>6</v>
      </c>
      <c r="B38" s="380" t="s">
        <v>336</v>
      </c>
      <c r="C38" s="380" t="s">
        <v>338</v>
      </c>
      <c r="D38" s="380" t="s">
        <v>24</v>
      </c>
      <c r="E38" s="541" t="s">
        <v>340</v>
      </c>
      <c r="F38" s="541"/>
      <c r="G38" s="541" t="s">
        <v>332</v>
      </c>
      <c r="H38" s="542"/>
      <c r="I38" s="205"/>
      <c r="J38" s="101" t="s">
        <v>2</v>
      </c>
      <c r="K38" s="102"/>
      <c r="L38" s="102"/>
      <c r="M38" s="103"/>
      <c r="N38" s="2"/>
      <c r="V38" s="56"/>
    </row>
    <row r="39" spans="1:22" ht="13.5" thickBot="1">
      <c r="A39" s="649"/>
      <c r="B39" s="104"/>
      <c r="C39" s="104"/>
      <c r="D39" s="105"/>
      <c r="E39" s="104"/>
      <c r="F39" s="104"/>
      <c r="G39" s="543"/>
      <c r="H39" s="544"/>
      <c r="I39" s="545"/>
      <c r="J39" s="106" t="s">
        <v>2</v>
      </c>
      <c r="K39" s="106"/>
      <c r="L39" s="106"/>
      <c r="M39" s="115"/>
      <c r="N39" s="2"/>
      <c r="V39" s="56"/>
    </row>
    <row r="40" spans="1:22" ht="23.25" thickBot="1">
      <c r="A40" s="649"/>
      <c r="B40" s="382" t="s">
        <v>337</v>
      </c>
      <c r="C40" s="382" t="s">
        <v>339</v>
      </c>
      <c r="D40" s="382" t="s">
        <v>23</v>
      </c>
      <c r="E40" s="546" t="s">
        <v>341</v>
      </c>
      <c r="F40" s="546"/>
      <c r="G40" s="547"/>
      <c r="H40" s="548"/>
      <c r="I40" s="549"/>
      <c r="J40" s="108" t="s">
        <v>1</v>
      </c>
      <c r="K40" s="109"/>
      <c r="L40" s="109"/>
      <c r="M40" s="110"/>
      <c r="N40" s="2"/>
      <c r="V40" s="56"/>
    </row>
    <row r="41" spans="1:22" ht="13.5" thickBot="1">
      <c r="A41" s="650"/>
      <c r="B41" s="111"/>
      <c r="C41" s="111"/>
      <c r="D41" s="116"/>
      <c r="E41" s="113" t="s">
        <v>4</v>
      </c>
      <c r="F41" s="114"/>
      <c r="G41" s="550"/>
      <c r="H41" s="551"/>
      <c r="I41" s="552"/>
      <c r="J41" s="108" t="s">
        <v>0</v>
      </c>
      <c r="K41" s="109"/>
      <c r="L41" s="109"/>
      <c r="M41" s="110"/>
      <c r="N41" s="2"/>
      <c r="V41" s="56"/>
    </row>
    <row r="42" spans="1:22" ht="24" thickTop="1" thickBot="1">
      <c r="A42" s="648">
        <f t="shared" ref="A42" si="3">A38+1</f>
        <v>7</v>
      </c>
      <c r="B42" s="380" t="s">
        <v>336</v>
      </c>
      <c r="C42" s="380" t="s">
        <v>338</v>
      </c>
      <c r="D42" s="380" t="s">
        <v>24</v>
      </c>
      <c r="E42" s="541" t="s">
        <v>340</v>
      </c>
      <c r="F42" s="541"/>
      <c r="G42" s="541" t="s">
        <v>332</v>
      </c>
      <c r="H42" s="542"/>
      <c r="I42" s="205"/>
      <c r="J42" s="101" t="s">
        <v>2</v>
      </c>
      <c r="K42" s="102"/>
      <c r="L42" s="102"/>
      <c r="M42" s="103"/>
      <c r="N42" s="2"/>
      <c r="V42" s="56"/>
    </row>
    <row r="43" spans="1:22" ht="13.5" thickBot="1">
      <c r="A43" s="649"/>
      <c r="B43" s="104"/>
      <c r="C43" s="104"/>
      <c r="D43" s="105"/>
      <c r="E43" s="104"/>
      <c r="F43" s="104"/>
      <c r="G43" s="543"/>
      <c r="H43" s="544"/>
      <c r="I43" s="545"/>
      <c r="J43" s="106" t="s">
        <v>2</v>
      </c>
      <c r="K43" s="106"/>
      <c r="L43" s="106"/>
      <c r="M43" s="115"/>
      <c r="N43" s="2"/>
      <c r="V43" s="56"/>
    </row>
    <row r="44" spans="1:22" ht="23.25" thickBot="1">
      <c r="A44" s="649"/>
      <c r="B44" s="382" t="s">
        <v>337</v>
      </c>
      <c r="C44" s="382" t="s">
        <v>339</v>
      </c>
      <c r="D44" s="382" t="s">
        <v>23</v>
      </c>
      <c r="E44" s="546" t="s">
        <v>341</v>
      </c>
      <c r="F44" s="546"/>
      <c r="G44" s="547"/>
      <c r="H44" s="548"/>
      <c r="I44" s="549"/>
      <c r="J44" s="108" t="s">
        <v>1</v>
      </c>
      <c r="K44" s="109"/>
      <c r="L44" s="109"/>
      <c r="M44" s="110"/>
      <c r="N44" s="2"/>
      <c r="V44" s="56"/>
    </row>
    <row r="45" spans="1:22" ht="13.5" thickBot="1">
      <c r="A45" s="650"/>
      <c r="B45" s="111"/>
      <c r="C45" s="111"/>
      <c r="D45" s="116"/>
      <c r="E45" s="113" t="s">
        <v>4</v>
      </c>
      <c r="F45" s="114"/>
      <c r="G45" s="550"/>
      <c r="H45" s="551"/>
      <c r="I45" s="552"/>
      <c r="J45" s="108" t="s">
        <v>0</v>
      </c>
      <c r="K45" s="109"/>
      <c r="L45" s="109"/>
      <c r="M45" s="110"/>
      <c r="N45" s="2"/>
      <c r="V45" s="56"/>
    </row>
    <row r="46" spans="1:22" ht="24" thickTop="1" thickBot="1">
      <c r="A46" s="648">
        <f t="shared" ref="A46" si="4">A42+1</f>
        <v>8</v>
      </c>
      <c r="B46" s="380" t="s">
        <v>336</v>
      </c>
      <c r="C46" s="380" t="s">
        <v>338</v>
      </c>
      <c r="D46" s="380" t="s">
        <v>24</v>
      </c>
      <c r="E46" s="541" t="s">
        <v>340</v>
      </c>
      <c r="F46" s="541"/>
      <c r="G46" s="541" t="s">
        <v>332</v>
      </c>
      <c r="H46" s="542"/>
      <c r="I46" s="205"/>
      <c r="J46" s="101" t="s">
        <v>2</v>
      </c>
      <c r="K46" s="102"/>
      <c r="L46" s="102"/>
      <c r="M46" s="103"/>
      <c r="N46" s="2"/>
      <c r="V46" s="56"/>
    </row>
    <row r="47" spans="1:22" ht="13.5" thickBot="1">
      <c r="A47" s="649"/>
      <c r="B47" s="104"/>
      <c r="C47" s="104"/>
      <c r="D47" s="105"/>
      <c r="E47" s="104"/>
      <c r="F47" s="104"/>
      <c r="G47" s="543"/>
      <c r="H47" s="544"/>
      <c r="I47" s="545"/>
      <c r="J47" s="106" t="s">
        <v>2</v>
      </c>
      <c r="K47" s="106"/>
      <c r="L47" s="106"/>
      <c r="M47" s="115"/>
      <c r="N47" s="2"/>
      <c r="V47" s="56"/>
    </row>
    <row r="48" spans="1:22" ht="23.25" thickBot="1">
      <c r="A48" s="649"/>
      <c r="B48" s="382" t="s">
        <v>337</v>
      </c>
      <c r="C48" s="382" t="s">
        <v>339</v>
      </c>
      <c r="D48" s="382" t="s">
        <v>23</v>
      </c>
      <c r="E48" s="546" t="s">
        <v>341</v>
      </c>
      <c r="F48" s="546"/>
      <c r="G48" s="547"/>
      <c r="H48" s="548"/>
      <c r="I48" s="549"/>
      <c r="J48" s="108" t="s">
        <v>1</v>
      </c>
      <c r="K48" s="109"/>
      <c r="L48" s="109"/>
      <c r="M48" s="110"/>
      <c r="N48" s="2"/>
      <c r="V48" s="56"/>
    </row>
    <row r="49" spans="1:22" ht="13.5" thickBot="1">
      <c r="A49" s="650"/>
      <c r="B49" s="111"/>
      <c r="C49" s="111"/>
      <c r="D49" s="116"/>
      <c r="E49" s="113" t="s">
        <v>4</v>
      </c>
      <c r="F49" s="114"/>
      <c r="G49" s="550"/>
      <c r="H49" s="551"/>
      <c r="I49" s="552"/>
      <c r="J49" s="108" t="s">
        <v>0</v>
      </c>
      <c r="K49" s="109"/>
      <c r="L49" s="109"/>
      <c r="M49" s="110"/>
      <c r="N49" s="2"/>
      <c r="V49" s="56"/>
    </row>
    <row r="50" spans="1:22" ht="24" thickTop="1" thickBot="1">
      <c r="A50" s="648">
        <f t="shared" ref="A50" si="5">A46+1</f>
        <v>9</v>
      </c>
      <c r="B50" s="380" t="s">
        <v>336</v>
      </c>
      <c r="C50" s="380" t="s">
        <v>338</v>
      </c>
      <c r="D50" s="380" t="s">
        <v>24</v>
      </c>
      <c r="E50" s="541" t="s">
        <v>340</v>
      </c>
      <c r="F50" s="541"/>
      <c r="G50" s="541" t="s">
        <v>332</v>
      </c>
      <c r="H50" s="542"/>
      <c r="I50" s="205"/>
      <c r="J50" s="101" t="s">
        <v>2</v>
      </c>
      <c r="K50" s="102"/>
      <c r="L50" s="102"/>
      <c r="M50" s="103"/>
      <c r="N50" s="2"/>
      <c r="V50" s="56"/>
    </row>
    <row r="51" spans="1:22" ht="13.5" thickBot="1">
      <c r="A51" s="649"/>
      <c r="B51" s="104"/>
      <c r="C51" s="104"/>
      <c r="D51" s="105"/>
      <c r="E51" s="104"/>
      <c r="F51" s="104"/>
      <c r="G51" s="543"/>
      <c r="H51" s="544"/>
      <c r="I51" s="545"/>
      <c r="J51" s="106" t="s">
        <v>2</v>
      </c>
      <c r="K51" s="106"/>
      <c r="L51" s="106"/>
      <c r="M51" s="115"/>
      <c r="N51" s="2"/>
      <c r="V51" s="56"/>
    </row>
    <row r="52" spans="1:22" ht="23.25" thickBot="1">
      <c r="A52" s="649"/>
      <c r="B52" s="382" t="s">
        <v>337</v>
      </c>
      <c r="C52" s="382" t="s">
        <v>339</v>
      </c>
      <c r="D52" s="382" t="s">
        <v>23</v>
      </c>
      <c r="E52" s="546" t="s">
        <v>341</v>
      </c>
      <c r="F52" s="546"/>
      <c r="G52" s="547"/>
      <c r="H52" s="548"/>
      <c r="I52" s="549"/>
      <c r="J52" s="108" t="s">
        <v>1</v>
      </c>
      <c r="K52" s="109"/>
      <c r="L52" s="109"/>
      <c r="M52" s="110"/>
      <c r="N52" s="2"/>
      <c r="V52" s="56"/>
    </row>
    <row r="53" spans="1:22" ht="13.5" thickBot="1">
      <c r="A53" s="650"/>
      <c r="B53" s="111"/>
      <c r="C53" s="111"/>
      <c r="D53" s="116"/>
      <c r="E53" s="113" t="s">
        <v>4</v>
      </c>
      <c r="F53" s="114"/>
      <c r="G53" s="550"/>
      <c r="H53" s="551"/>
      <c r="I53" s="552"/>
      <c r="J53" s="108" t="s">
        <v>0</v>
      </c>
      <c r="K53" s="109"/>
      <c r="L53" s="109"/>
      <c r="M53" s="110"/>
      <c r="N53" s="2"/>
      <c r="V53" s="56"/>
    </row>
    <row r="54" spans="1:22" ht="24" thickTop="1" thickBot="1">
      <c r="A54" s="648">
        <f t="shared" ref="A54" si="6">A50+1</f>
        <v>10</v>
      </c>
      <c r="B54" s="380" t="s">
        <v>336</v>
      </c>
      <c r="C54" s="380" t="s">
        <v>338</v>
      </c>
      <c r="D54" s="380" t="s">
        <v>24</v>
      </c>
      <c r="E54" s="541" t="s">
        <v>340</v>
      </c>
      <c r="F54" s="541"/>
      <c r="G54" s="541" t="s">
        <v>332</v>
      </c>
      <c r="H54" s="542"/>
      <c r="I54" s="205"/>
      <c r="J54" s="101" t="s">
        <v>2</v>
      </c>
      <c r="K54" s="102"/>
      <c r="L54" s="102"/>
      <c r="M54" s="103"/>
      <c r="N54" s="2"/>
      <c r="V54" s="56"/>
    </row>
    <row r="55" spans="1:22" ht="13.5" thickBot="1">
      <c r="A55" s="649"/>
      <c r="B55" s="104"/>
      <c r="C55" s="104"/>
      <c r="D55" s="105"/>
      <c r="E55" s="104"/>
      <c r="F55" s="104"/>
      <c r="G55" s="543"/>
      <c r="H55" s="544"/>
      <c r="I55" s="545"/>
      <c r="J55" s="106" t="s">
        <v>2</v>
      </c>
      <c r="K55" s="106"/>
      <c r="L55" s="106"/>
      <c r="M55" s="115"/>
      <c r="N55" s="2"/>
      <c r="P55" s="1"/>
      <c r="V55" s="56"/>
    </row>
    <row r="56" spans="1:22" ht="23.25" thickBot="1">
      <c r="A56" s="649"/>
      <c r="B56" s="382" t="s">
        <v>337</v>
      </c>
      <c r="C56" s="382" t="s">
        <v>339</v>
      </c>
      <c r="D56" s="382" t="s">
        <v>23</v>
      </c>
      <c r="E56" s="546" t="s">
        <v>341</v>
      </c>
      <c r="F56" s="546"/>
      <c r="G56" s="547"/>
      <c r="H56" s="548"/>
      <c r="I56" s="549"/>
      <c r="J56" s="108" t="s">
        <v>1</v>
      </c>
      <c r="K56" s="109"/>
      <c r="L56" s="109"/>
      <c r="M56" s="110"/>
      <c r="N56" s="2"/>
      <c r="V56" s="56"/>
    </row>
    <row r="57" spans="1:22" s="1" customFormat="1" ht="13.5" thickBot="1">
      <c r="A57" s="650"/>
      <c r="B57" s="111"/>
      <c r="C57" s="111"/>
      <c r="D57" s="116"/>
      <c r="E57" s="113" t="s">
        <v>4</v>
      </c>
      <c r="F57" s="114"/>
      <c r="G57" s="550"/>
      <c r="H57" s="551"/>
      <c r="I57" s="552"/>
      <c r="J57" s="108" t="s">
        <v>0</v>
      </c>
      <c r="K57" s="109"/>
      <c r="L57" s="109"/>
      <c r="M57" s="110"/>
      <c r="N57" s="3"/>
      <c r="P57" s="381"/>
      <c r="Q57" s="381"/>
      <c r="V57" s="56"/>
    </row>
    <row r="58" spans="1:22" ht="24" thickTop="1" thickBot="1">
      <c r="A58" s="648">
        <f t="shared" ref="A58" si="7">A54+1</f>
        <v>11</v>
      </c>
      <c r="B58" s="380" t="s">
        <v>336</v>
      </c>
      <c r="C58" s="380" t="s">
        <v>338</v>
      </c>
      <c r="D58" s="380" t="s">
        <v>24</v>
      </c>
      <c r="E58" s="541" t="s">
        <v>340</v>
      </c>
      <c r="F58" s="541"/>
      <c r="G58" s="541" t="s">
        <v>332</v>
      </c>
      <c r="H58" s="542"/>
      <c r="I58" s="205"/>
      <c r="J58" s="101" t="s">
        <v>2</v>
      </c>
      <c r="K58" s="102"/>
      <c r="L58" s="102"/>
      <c r="M58" s="103"/>
      <c r="N58" s="2"/>
      <c r="V58" s="56"/>
    </row>
    <row r="59" spans="1:22" ht="13.5" thickBot="1">
      <c r="A59" s="649"/>
      <c r="B59" s="104"/>
      <c r="C59" s="104"/>
      <c r="D59" s="105"/>
      <c r="E59" s="104"/>
      <c r="F59" s="104"/>
      <c r="G59" s="543"/>
      <c r="H59" s="544"/>
      <c r="I59" s="545"/>
      <c r="J59" s="106" t="s">
        <v>2</v>
      </c>
      <c r="K59" s="106"/>
      <c r="L59" s="106"/>
      <c r="M59" s="115"/>
      <c r="N59" s="2"/>
      <c r="V59" s="56"/>
    </row>
    <row r="60" spans="1:22" ht="23.25" thickBot="1">
      <c r="A60" s="649"/>
      <c r="B60" s="382" t="s">
        <v>337</v>
      </c>
      <c r="C60" s="382" t="s">
        <v>339</v>
      </c>
      <c r="D60" s="382" t="s">
        <v>23</v>
      </c>
      <c r="E60" s="546" t="s">
        <v>341</v>
      </c>
      <c r="F60" s="546"/>
      <c r="G60" s="547"/>
      <c r="H60" s="548"/>
      <c r="I60" s="549"/>
      <c r="J60" s="108" t="s">
        <v>1</v>
      </c>
      <c r="K60" s="109"/>
      <c r="L60" s="109"/>
      <c r="M60" s="110"/>
      <c r="N60" s="2"/>
      <c r="V60" s="56"/>
    </row>
    <row r="61" spans="1:22" ht="13.5" thickBot="1">
      <c r="A61" s="650"/>
      <c r="B61" s="111"/>
      <c r="C61" s="111"/>
      <c r="D61" s="116"/>
      <c r="E61" s="113" t="s">
        <v>4</v>
      </c>
      <c r="F61" s="114"/>
      <c r="G61" s="550"/>
      <c r="H61" s="551"/>
      <c r="I61" s="552"/>
      <c r="J61" s="108" t="s">
        <v>0</v>
      </c>
      <c r="K61" s="109"/>
      <c r="L61" s="109"/>
      <c r="M61" s="110"/>
      <c r="N61" s="2"/>
      <c r="V61" s="56"/>
    </row>
    <row r="62" spans="1:22" ht="24" thickTop="1" thickBot="1">
      <c r="A62" s="648">
        <f t="shared" ref="A62" si="8">A58+1</f>
        <v>12</v>
      </c>
      <c r="B62" s="380" t="s">
        <v>336</v>
      </c>
      <c r="C62" s="380" t="s">
        <v>338</v>
      </c>
      <c r="D62" s="380" t="s">
        <v>24</v>
      </c>
      <c r="E62" s="541" t="s">
        <v>340</v>
      </c>
      <c r="F62" s="541"/>
      <c r="G62" s="541" t="s">
        <v>332</v>
      </c>
      <c r="H62" s="542"/>
      <c r="I62" s="205"/>
      <c r="J62" s="101" t="s">
        <v>2</v>
      </c>
      <c r="K62" s="102"/>
      <c r="L62" s="102"/>
      <c r="M62" s="103"/>
      <c r="N62" s="2"/>
      <c r="V62" s="56"/>
    </row>
    <row r="63" spans="1:22" ht="13.5" thickBot="1">
      <c r="A63" s="649"/>
      <c r="B63" s="104"/>
      <c r="C63" s="104"/>
      <c r="D63" s="105"/>
      <c r="E63" s="104"/>
      <c r="F63" s="104"/>
      <c r="G63" s="543"/>
      <c r="H63" s="544"/>
      <c r="I63" s="545"/>
      <c r="J63" s="106" t="s">
        <v>2</v>
      </c>
      <c r="K63" s="106"/>
      <c r="L63" s="106"/>
      <c r="M63" s="115"/>
      <c r="N63" s="2"/>
      <c r="V63" s="56"/>
    </row>
    <row r="64" spans="1:22" ht="23.25" thickBot="1">
      <c r="A64" s="649"/>
      <c r="B64" s="382" t="s">
        <v>337</v>
      </c>
      <c r="C64" s="382" t="s">
        <v>339</v>
      </c>
      <c r="D64" s="382" t="s">
        <v>23</v>
      </c>
      <c r="E64" s="546" t="s">
        <v>341</v>
      </c>
      <c r="F64" s="546"/>
      <c r="G64" s="547"/>
      <c r="H64" s="548"/>
      <c r="I64" s="549"/>
      <c r="J64" s="108" t="s">
        <v>1</v>
      </c>
      <c r="K64" s="109"/>
      <c r="L64" s="109"/>
      <c r="M64" s="110"/>
      <c r="N64" s="2"/>
      <c r="V64" s="56"/>
    </row>
    <row r="65" spans="1:22" ht="13.5" thickBot="1">
      <c r="A65" s="650"/>
      <c r="B65" s="111"/>
      <c r="C65" s="111"/>
      <c r="D65" s="116"/>
      <c r="E65" s="113" t="s">
        <v>4</v>
      </c>
      <c r="F65" s="114"/>
      <c r="G65" s="550"/>
      <c r="H65" s="551"/>
      <c r="I65" s="552"/>
      <c r="J65" s="108" t="s">
        <v>0</v>
      </c>
      <c r="K65" s="109"/>
      <c r="L65" s="109"/>
      <c r="M65" s="110"/>
      <c r="N65" s="2"/>
      <c r="V65" s="56"/>
    </row>
    <row r="66" spans="1:22" ht="24" thickTop="1" thickBot="1">
      <c r="A66" s="648">
        <f t="shared" ref="A66" si="9">A62+1</f>
        <v>13</v>
      </c>
      <c r="B66" s="380" t="s">
        <v>336</v>
      </c>
      <c r="C66" s="380" t="s">
        <v>338</v>
      </c>
      <c r="D66" s="380" t="s">
        <v>24</v>
      </c>
      <c r="E66" s="541" t="s">
        <v>340</v>
      </c>
      <c r="F66" s="541"/>
      <c r="G66" s="541" t="s">
        <v>332</v>
      </c>
      <c r="H66" s="542"/>
      <c r="I66" s="205"/>
      <c r="J66" s="101" t="s">
        <v>2</v>
      </c>
      <c r="K66" s="102"/>
      <c r="L66" s="102"/>
      <c r="M66" s="103"/>
      <c r="N66" s="2"/>
      <c r="V66" s="56"/>
    </row>
    <row r="67" spans="1:22" ht="13.5" thickBot="1">
      <c r="A67" s="649"/>
      <c r="B67" s="104"/>
      <c r="C67" s="104"/>
      <c r="D67" s="105"/>
      <c r="E67" s="104"/>
      <c r="F67" s="104"/>
      <c r="G67" s="543"/>
      <c r="H67" s="544"/>
      <c r="I67" s="545"/>
      <c r="J67" s="106" t="s">
        <v>2</v>
      </c>
      <c r="K67" s="106"/>
      <c r="L67" s="106"/>
      <c r="M67" s="115"/>
      <c r="N67" s="2"/>
      <c r="V67" s="56"/>
    </row>
    <row r="68" spans="1:22" ht="23.25" thickBot="1">
      <c r="A68" s="649"/>
      <c r="B68" s="382" t="s">
        <v>337</v>
      </c>
      <c r="C68" s="382" t="s">
        <v>339</v>
      </c>
      <c r="D68" s="382" t="s">
        <v>23</v>
      </c>
      <c r="E68" s="546" t="s">
        <v>341</v>
      </c>
      <c r="F68" s="546"/>
      <c r="G68" s="547"/>
      <c r="H68" s="548"/>
      <c r="I68" s="549"/>
      <c r="J68" s="108" t="s">
        <v>1</v>
      </c>
      <c r="K68" s="109"/>
      <c r="L68" s="109"/>
      <c r="M68" s="110"/>
      <c r="N68" s="2"/>
      <c r="V68" s="56"/>
    </row>
    <row r="69" spans="1:22" ht="13.5" thickBot="1">
      <c r="A69" s="650"/>
      <c r="B69" s="111"/>
      <c r="C69" s="111"/>
      <c r="D69" s="116"/>
      <c r="E69" s="113" t="s">
        <v>4</v>
      </c>
      <c r="F69" s="114"/>
      <c r="G69" s="550"/>
      <c r="H69" s="551"/>
      <c r="I69" s="552"/>
      <c r="J69" s="108" t="s">
        <v>0</v>
      </c>
      <c r="K69" s="109"/>
      <c r="L69" s="109"/>
      <c r="M69" s="110"/>
      <c r="N69" s="2"/>
      <c r="V69" s="56"/>
    </row>
    <row r="70" spans="1:22" ht="24" thickTop="1" thickBot="1">
      <c r="A70" s="648">
        <f t="shared" ref="A70" si="10">A66+1</f>
        <v>14</v>
      </c>
      <c r="B70" s="380" t="s">
        <v>336</v>
      </c>
      <c r="C70" s="380" t="s">
        <v>338</v>
      </c>
      <c r="D70" s="380" t="s">
        <v>24</v>
      </c>
      <c r="E70" s="541" t="s">
        <v>340</v>
      </c>
      <c r="F70" s="541"/>
      <c r="G70" s="541" t="s">
        <v>332</v>
      </c>
      <c r="H70" s="542"/>
      <c r="I70" s="205"/>
      <c r="J70" s="101" t="s">
        <v>2</v>
      </c>
      <c r="K70" s="102"/>
      <c r="L70" s="102"/>
      <c r="M70" s="103"/>
      <c r="N70" s="2"/>
      <c r="V70" s="56"/>
    </row>
    <row r="71" spans="1:22" ht="13.5" thickBot="1">
      <c r="A71" s="649"/>
      <c r="B71" s="104"/>
      <c r="C71" s="104"/>
      <c r="D71" s="105"/>
      <c r="E71" s="104"/>
      <c r="F71" s="104"/>
      <c r="G71" s="543"/>
      <c r="H71" s="544"/>
      <c r="I71" s="545"/>
      <c r="J71" s="106" t="s">
        <v>2</v>
      </c>
      <c r="K71" s="106"/>
      <c r="L71" s="106"/>
      <c r="M71" s="115"/>
      <c r="N71" s="2"/>
      <c r="V71" s="57"/>
    </row>
    <row r="72" spans="1:22" ht="23.25" thickBot="1">
      <c r="A72" s="649"/>
      <c r="B72" s="382" t="s">
        <v>337</v>
      </c>
      <c r="C72" s="382" t="s">
        <v>339</v>
      </c>
      <c r="D72" s="382" t="s">
        <v>23</v>
      </c>
      <c r="E72" s="546" t="s">
        <v>341</v>
      </c>
      <c r="F72" s="546"/>
      <c r="G72" s="547"/>
      <c r="H72" s="548"/>
      <c r="I72" s="549"/>
      <c r="J72" s="108" t="s">
        <v>1</v>
      </c>
      <c r="K72" s="109"/>
      <c r="L72" s="109"/>
      <c r="M72" s="110"/>
      <c r="N72" s="2"/>
      <c r="V72" s="56"/>
    </row>
    <row r="73" spans="1:22" ht="13.5" thickBot="1">
      <c r="A73" s="650"/>
      <c r="B73" s="111"/>
      <c r="C73" s="111"/>
      <c r="D73" s="116"/>
      <c r="E73" s="113" t="s">
        <v>4</v>
      </c>
      <c r="F73" s="114"/>
      <c r="G73" s="550"/>
      <c r="H73" s="551"/>
      <c r="I73" s="552"/>
      <c r="J73" s="108" t="s">
        <v>0</v>
      </c>
      <c r="K73" s="109"/>
      <c r="L73" s="109"/>
      <c r="M73" s="110"/>
      <c r="N73" s="2"/>
      <c r="V73" s="56"/>
    </row>
    <row r="74" spans="1:22" ht="24" thickTop="1" thickBot="1">
      <c r="A74" s="648">
        <f t="shared" ref="A74" si="11">A70+1</f>
        <v>15</v>
      </c>
      <c r="B74" s="380" t="s">
        <v>336</v>
      </c>
      <c r="C74" s="380" t="s">
        <v>338</v>
      </c>
      <c r="D74" s="380" t="s">
        <v>24</v>
      </c>
      <c r="E74" s="541" t="s">
        <v>340</v>
      </c>
      <c r="F74" s="541"/>
      <c r="G74" s="541" t="s">
        <v>332</v>
      </c>
      <c r="H74" s="542"/>
      <c r="I74" s="205"/>
      <c r="J74" s="101" t="s">
        <v>2</v>
      </c>
      <c r="K74" s="102"/>
      <c r="L74" s="102"/>
      <c r="M74" s="103"/>
      <c r="N74" s="2"/>
      <c r="V74" s="56"/>
    </row>
    <row r="75" spans="1:22" ht="13.5" thickBot="1">
      <c r="A75" s="649"/>
      <c r="B75" s="104"/>
      <c r="C75" s="104"/>
      <c r="D75" s="105"/>
      <c r="E75" s="104"/>
      <c r="F75" s="104"/>
      <c r="G75" s="543"/>
      <c r="H75" s="544"/>
      <c r="I75" s="545"/>
      <c r="J75" s="106" t="s">
        <v>2</v>
      </c>
      <c r="K75" s="106"/>
      <c r="L75" s="106"/>
      <c r="M75" s="115"/>
      <c r="N75" s="2"/>
      <c r="V75" s="56"/>
    </row>
    <row r="76" spans="1:22" ht="23.25" thickBot="1">
      <c r="A76" s="649"/>
      <c r="B76" s="382" t="s">
        <v>337</v>
      </c>
      <c r="C76" s="382" t="s">
        <v>339</v>
      </c>
      <c r="D76" s="382" t="s">
        <v>23</v>
      </c>
      <c r="E76" s="546" t="s">
        <v>341</v>
      </c>
      <c r="F76" s="546"/>
      <c r="G76" s="547"/>
      <c r="H76" s="548"/>
      <c r="I76" s="549"/>
      <c r="J76" s="108" t="s">
        <v>1</v>
      </c>
      <c r="K76" s="109"/>
      <c r="L76" s="109"/>
      <c r="M76" s="110"/>
      <c r="N76" s="2"/>
      <c r="V76" s="56"/>
    </row>
    <row r="77" spans="1:22" ht="13.5" thickBot="1">
      <c r="A77" s="650"/>
      <c r="B77" s="111"/>
      <c r="C77" s="111"/>
      <c r="D77" s="116"/>
      <c r="E77" s="113" t="s">
        <v>4</v>
      </c>
      <c r="F77" s="114"/>
      <c r="G77" s="550"/>
      <c r="H77" s="551"/>
      <c r="I77" s="552"/>
      <c r="J77" s="108" t="s">
        <v>0</v>
      </c>
      <c r="K77" s="109"/>
      <c r="L77" s="109"/>
      <c r="M77" s="110"/>
      <c r="N77" s="2"/>
      <c r="V77" s="56"/>
    </row>
    <row r="78" spans="1:22" ht="24" thickTop="1" thickBot="1">
      <c r="A78" s="648">
        <f t="shared" ref="A78" si="12">A74+1</f>
        <v>16</v>
      </c>
      <c r="B78" s="380" t="s">
        <v>336</v>
      </c>
      <c r="C78" s="380" t="s">
        <v>338</v>
      </c>
      <c r="D78" s="380" t="s">
        <v>24</v>
      </c>
      <c r="E78" s="541" t="s">
        <v>340</v>
      </c>
      <c r="F78" s="541"/>
      <c r="G78" s="541" t="s">
        <v>332</v>
      </c>
      <c r="H78" s="542"/>
      <c r="I78" s="205"/>
      <c r="J78" s="101" t="s">
        <v>2</v>
      </c>
      <c r="K78" s="102"/>
      <c r="L78" s="102"/>
      <c r="M78" s="103"/>
      <c r="N78" s="2"/>
      <c r="V78" s="56"/>
    </row>
    <row r="79" spans="1:22" ht="13.5" thickBot="1">
      <c r="A79" s="649"/>
      <c r="B79" s="104"/>
      <c r="C79" s="104"/>
      <c r="D79" s="105"/>
      <c r="E79" s="104"/>
      <c r="F79" s="104"/>
      <c r="G79" s="543"/>
      <c r="H79" s="544"/>
      <c r="I79" s="545"/>
      <c r="J79" s="106" t="s">
        <v>2</v>
      </c>
      <c r="K79" s="106"/>
      <c r="L79" s="106"/>
      <c r="M79" s="115"/>
      <c r="N79" s="2"/>
      <c r="V79" s="56"/>
    </row>
    <row r="80" spans="1:22" ht="23.25" thickBot="1">
      <c r="A80" s="649"/>
      <c r="B80" s="382" t="s">
        <v>337</v>
      </c>
      <c r="C80" s="382" t="s">
        <v>339</v>
      </c>
      <c r="D80" s="382" t="s">
        <v>23</v>
      </c>
      <c r="E80" s="546" t="s">
        <v>341</v>
      </c>
      <c r="F80" s="546"/>
      <c r="G80" s="547"/>
      <c r="H80" s="548"/>
      <c r="I80" s="549"/>
      <c r="J80" s="108" t="s">
        <v>1</v>
      </c>
      <c r="K80" s="109"/>
      <c r="L80" s="109"/>
      <c r="M80" s="110"/>
      <c r="N80" s="2"/>
      <c r="V80" s="56"/>
    </row>
    <row r="81" spans="1:22" ht="13.5" thickBot="1">
      <c r="A81" s="650"/>
      <c r="B81" s="111"/>
      <c r="C81" s="111"/>
      <c r="D81" s="116"/>
      <c r="E81" s="113" t="s">
        <v>4</v>
      </c>
      <c r="F81" s="114"/>
      <c r="G81" s="550"/>
      <c r="H81" s="551"/>
      <c r="I81" s="552"/>
      <c r="J81" s="108" t="s">
        <v>0</v>
      </c>
      <c r="K81" s="109"/>
      <c r="L81" s="109"/>
      <c r="M81" s="110"/>
      <c r="N81" s="2"/>
      <c r="V81" s="56"/>
    </row>
    <row r="82" spans="1:22" ht="24" thickTop="1" thickBot="1">
      <c r="A82" s="648">
        <f t="shared" ref="A82" si="13">A78+1</f>
        <v>17</v>
      </c>
      <c r="B82" s="380" t="s">
        <v>336</v>
      </c>
      <c r="C82" s="380" t="s">
        <v>338</v>
      </c>
      <c r="D82" s="380" t="s">
        <v>24</v>
      </c>
      <c r="E82" s="541" t="s">
        <v>340</v>
      </c>
      <c r="F82" s="541"/>
      <c r="G82" s="541" t="s">
        <v>332</v>
      </c>
      <c r="H82" s="542"/>
      <c r="I82" s="205"/>
      <c r="J82" s="101" t="s">
        <v>2</v>
      </c>
      <c r="K82" s="102"/>
      <c r="L82" s="102"/>
      <c r="M82" s="103"/>
      <c r="N82" s="2"/>
      <c r="V82" s="56"/>
    </row>
    <row r="83" spans="1:22" ht="13.5" thickBot="1">
      <c r="A83" s="649"/>
      <c r="B83" s="104"/>
      <c r="C83" s="104"/>
      <c r="D83" s="105"/>
      <c r="E83" s="104"/>
      <c r="F83" s="104"/>
      <c r="G83" s="543"/>
      <c r="H83" s="544"/>
      <c r="I83" s="545"/>
      <c r="J83" s="106" t="s">
        <v>2</v>
      </c>
      <c r="K83" s="106"/>
      <c r="L83" s="106"/>
      <c r="M83" s="115"/>
      <c r="N83" s="2"/>
      <c r="V83" s="56"/>
    </row>
    <row r="84" spans="1:22" ht="23.25" thickBot="1">
      <c r="A84" s="649"/>
      <c r="B84" s="382" t="s">
        <v>337</v>
      </c>
      <c r="C84" s="382" t="s">
        <v>339</v>
      </c>
      <c r="D84" s="382" t="s">
        <v>23</v>
      </c>
      <c r="E84" s="546" t="s">
        <v>341</v>
      </c>
      <c r="F84" s="546"/>
      <c r="G84" s="547"/>
      <c r="H84" s="548"/>
      <c r="I84" s="549"/>
      <c r="J84" s="108" t="s">
        <v>1</v>
      </c>
      <c r="K84" s="109"/>
      <c r="L84" s="109"/>
      <c r="M84" s="110"/>
      <c r="N84" s="2"/>
      <c r="V84" s="56"/>
    </row>
    <row r="85" spans="1:22" ht="13.5" thickBot="1">
      <c r="A85" s="650"/>
      <c r="B85" s="111"/>
      <c r="C85" s="111"/>
      <c r="D85" s="116"/>
      <c r="E85" s="113" t="s">
        <v>4</v>
      </c>
      <c r="F85" s="114"/>
      <c r="G85" s="550"/>
      <c r="H85" s="551"/>
      <c r="I85" s="552"/>
      <c r="J85" s="108" t="s">
        <v>0</v>
      </c>
      <c r="K85" s="109"/>
      <c r="L85" s="109"/>
      <c r="M85" s="110"/>
      <c r="N85" s="2"/>
      <c r="V85" s="56"/>
    </row>
    <row r="86" spans="1:22" ht="24" thickTop="1" thickBot="1">
      <c r="A86" s="648">
        <f t="shared" ref="A86" si="14">A82+1</f>
        <v>18</v>
      </c>
      <c r="B86" s="380" t="s">
        <v>336</v>
      </c>
      <c r="C86" s="380" t="s">
        <v>338</v>
      </c>
      <c r="D86" s="380" t="s">
        <v>24</v>
      </c>
      <c r="E86" s="541" t="s">
        <v>340</v>
      </c>
      <c r="F86" s="541"/>
      <c r="G86" s="541" t="s">
        <v>332</v>
      </c>
      <c r="H86" s="542"/>
      <c r="I86" s="205"/>
      <c r="J86" s="101" t="s">
        <v>2</v>
      </c>
      <c r="K86" s="102"/>
      <c r="L86" s="102"/>
      <c r="M86" s="103"/>
      <c r="N86" s="2"/>
      <c r="V86" s="56"/>
    </row>
    <row r="87" spans="1:22" ht="13.5" thickBot="1">
      <c r="A87" s="649"/>
      <c r="B87" s="104"/>
      <c r="C87" s="104"/>
      <c r="D87" s="105"/>
      <c r="E87" s="104"/>
      <c r="F87" s="104"/>
      <c r="G87" s="543"/>
      <c r="H87" s="544"/>
      <c r="I87" s="545"/>
      <c r="J87" s="106" t="s">
        <v>2</v>
      </c>
      <c r="K87" s="106"/>
      <c r="L87" s="106"/>
      <c r="M87" s="115"/>
      <c r="N87" s="2"/>
      <c r="V87" s="56"/>
    </row>
    <row r="88" spans="1:22" ht="23.25" thickBot="1">
      <c r="A88" s="649"/>
      <c r="B88" s="382" t="s">
        <v>337</v>
      </c>
      <c r="C88" s="382" t="s">
        <v>339</v>
      </c>
      <c r="D88" s="382" t="s">
        <v>23</v>
      </c>
      <c r="E88" s="546" t="s">
        <v>341</v>
      </c>
      <c r="F88" s="546"/>
      <c r="G88" s="547"/>
      <c r="H88" s="548"/>
      <c r="I88" s="549"/>
      <c r="J88" s="108" t="s">
        <v>1</v>
      </c>
      <c r="K88" s="109"/>
      <c r="L88" s="109"/>
      <c r="M88" s="110"/>
      <c r="N88" s="2"/>
      <c r="V88" s="56"/>
    </row>
    <row r="89" spans="1:22" ht="13.5" thickBot="1">
      <c r="A89" s="650"/>
      <c r="B89" s="111"/>
      <c r="C89" s="111"/>
      <c r="D89" s="116"/>
      <c r="E89" s="113" t="s">
        <v>4</v>
      </c>
      <c r="F89" s="114"/>
      <c r="G89" s="550"/>
      <c r="H89" s="551"/>
      <c r="I89" s="552"/>
      <c r="J89" s="108" t="s">
        <v>0</v>
      </c>
      <c r="K89" s="109"/>
      <c r="L89" s="109"/>
      <c r="M89" s="110"/>
      <c r="N89" s="2"/>
      <c r="V89" s="56"/>
    </row>
    <row r="90" spans="1:22" ht="24" thickTop="1" thickBot="1">
      <c r="A90" s="648">
        <f t="shared" ref="A90" si="15">A86+1</f>
        <v>19</v>
      </c>
      <c r="B90" s="380" t="s">
        <v>336</v>
      </c>
      <c r="C90" s="380" t="s">
        <v>338</v>
      </c>
      <c r="D90" s="380" t="s">
        <v>24</v>
      </c>
      <c r="E90" s="541" t="s">
        <v>340</v>
      </c>
      <c r="F90" s="541"/>
      <c r="G90" s="541" t="s">
        <v>332</v>
      </c>
      <c r="H90" s="542"/>
      <c r="I90" s="205"/>
      <c r="J90" s="101" t="s">
        <v>2</v>
      </c>
      <c r="K90" s="102"/>
      <c r="L90" s="102"/>
      <c r="M90" s="103"/>
      <c r="N90" s="2"/>
      <c r="V90" s="56"/>
    </row>
    <row r="91" spans="1:22" ht="13.5" thickBot="1">
      <c r="A91" s="649"/>
      <c r="B91" s="104"/>
      <c r="C91" s="104"/>
      <c r="D91" s="105"/>
      <c r="E91" s="104"/>
      <c r="F91" s="104"/>
      <c r="G91" s="543"/>
      <c r="H91" s="544"/>
      <c r="I91" s="545"/>
      <c r="J91" s="106" t="s">
        <v>2</v>
      </c>
      <c r="K91" s="106"/>
      <c r="L91" s="106"/>
      <c r="M91" s="115"/>
      <c r="N91" s="2"/>
      <c r="V91" s="56"/>
    </row>
    <row r="92" spans="1:22" ht="23.25" thickBot="1">
      <c r="A92" s="649"/>
      <c r="B92" s="382" t="s">
        <v>337</v>
      </c>
      <c r="C92" s="382" t="s">
        <v>339</v>
      </c>
      <c r="D92" s="382" t="s">
        <v>23</v>
      </c>
      <c r="E92" s="546" t="s">
        <v>341</v>
      </c>
      <c r="F92" s="546"/>
      <c r="G92" s="547"/>
      <c r="H92" s="548"/>
      <c r="I92" s="549"/>
      <c r="J92" s="108" t="s">
        <v>1</v>
      </c>
      <c r="K92" s="109"/>
      <c r="L92" s="109"/>
      <c r="M92" s="110"/>
      <c r="N92" s="2"/>
      <c r="V92" s="56"/>
    </row>
    <row r="93" spans="1:22" ht="13.5" thickBot="1">
      <c r="A93" s="650"/>
      <c r="B93" s="111"/>
      <c r="C93" s="111"/>
      <c r="D93" s="116"/>
      <c r="E93" s="113" t="s">
        <v>4</v>
      </c>
      <c r="F93" s="114"/>
      <c r="G93" s="550"/>
      <c r="H93" s="551"/>
      <c r="I93" s="552"/>
      <c r="J93" s="108" t="s">
        <v>0</v>
      </c>
      <c r="K93" s="109"/>
      <c r="L93" s="109"/>
      <c r="M93" s="110"/>
      <c r="N93" s="2"/>
      <c r="V93" s="56"/>
    </row>
    <row r="94" spans="1:22" ht="24" thickTop="1" thickBot="1">
      <c r="A94" s="648">
        <f t="shared" ref="A94" si="16">A90+1</f>
        <v>20</v>
      </c>
      <c r="B94" s="380" t="s">
        <v>336</v>
      </c>
      <c r="C94" s="380" t="s">
        <v>338</v>
      </c>
      <c r="D94" s="380" t="s">
        <v>24</v>
      </c>
      <c r="E94" s="541" t="s">
        <v>340</v>
      </c>
      <c r="F94" s="541"/>
      <c r="G94" s="541" t="s">
        <v>332</v>
      </c>
      <c r="H94" s="542"/>
      <c r="I94" s="205"/>
      <c r="J94" s="101" t="s">
        <v>2</v>
      </c>
      <c r="K94" s="102"/>
      <c r="L94" s="102"/>
      <c r="M94" s="103"/>
      <c r="N94" s="2"/>
      <c r="V94" s="56"/>
    </row>
    <row r="95" spans="1:22" ht="13.5" thickBot="1">
      <c r="A95" s="649"/>
      <c r="B95" s="104"/>
      <c r="C95" s="104"/>
      <c r="D95" s="105"/>
      <c r="E95" s="104"/>
      <c r="F95" s="104"/>
      <c r="G95" s="543"/>
      <c r="H95" s="544"/>
      <c r="I95" s="545"/>
      <c r="J95" s="106" t="s">
        <v>2</v>
      </c>
      <c r="K95" s="106"/>
      <c r="L95" s="106"/>
      <c r="M95" s="115"/>
      <c r="N95" s="2"/>
      <c r="V95" s="56"/>
    </row>
    <row r="96" spans="1:22" ht="23.25" thickBot="1">
      <c r="A96" s="649"/>
      <c r="B96" s="382" t="s">
        <v>337</v>
      </c>
      <c r="C96" s="382" t="s">
        <v>339</v>
      </c>
      <c r="D96" s="382" t="s">
        <v>23</v>
      </c>
      <c r="E96" s="546" t="s">
        <v>341</v>
      </c>
      <c r="F96" s="546"/>
      <c r="G96" s="547"/>
      <c r="H96" s="548"/>
      <c r="I96" s="549"/>
      <c r="J96" s="108" t="s">
        <v>1</v>
      </c>
      <c r="K96" s="109"/>
      <c r="L96" s="109"/>
      <c r="M96" s="110"/>
      <c r="N96" s="2"/>
      <c r="V96" s="56"/>
    </row>
    <row r="97" spans="1:22" ht="13.5" thickBot="1">
      <c r="A97" s="650"/>
      <c r="B97" s="111"/>
      <c r="C97" s="111"/>
      <c r="D97" s="116"/>
      <c r="E97" s="113" t="s">
        <v>4</v>
      </c>
      <c r="F97" s="114"/>
      <c r="G97" s="550"/>
      <c r="H97" s="551"/>
      <c r="I97" s="552"/>
      <c r="J97" s="108" t="s">
        <v>0</v>
      </c>
      <c r="K97" s="109"/>
      <c r="L97" s="109"/>
      <c r="M97" s="110"/>
      <c r="N97" s="2"/>
      <c r="V97" s="56"/>
    </row>
    <row r="98" spans="1:22" ht="24" thickTop="1" thickBot="1">
      <c r="A98" s="648">
        <f t="shared" ref="A98" si="17">A94+1</f>
        <v>21</v>
      </c>
      <c r="B98" s="380" t="s">
        <v>336</v>
      </c>
      <c r="C98" s="380" t="s">
        <v>338</v>
      </c>
      <c r="D98" s="380" t="s">
        <v>24</v>
      </c>
      <c r="E98" s="541" t="s">
        <v>340</v>
      </c>
      <c r="F98" s="541"/>
      <c r="G98" s="541" t="s">
        <v>332</v>
      </c>
      <c r="H98" s="542"/>
      <c r="I98" s="205"/>
      <c r="J98" s="101" t="s">
        <v>2</v>
      </c>
      <c r="K98" s="102"/>
      <c r="L98" s="102"/>
      <c r="M98" s="103"/>
      <c r="N98" s="2"/>
      <c r="V98" s="56"/>
    </row>
    <row r="99" spans="1:22" ht="13.5" thickBot="1">
      <c r="A99" s="649"/>
      <c r="B99" s="104"/>
      <c r="C99" s="104"/>
      <c r="D99" s="105"/>
      <c r="E99" s="104"/>
      <c r="F99" s="104"/>
      <c r="G99" s="543"/>
      <c r="H99" s="544"/>
      <c r="I99" s="545"/>
      <c r="J99" s="106" t="s">
        <v>2</v>
      </c>
      <c r="K99" s="106"/>
      <c r="L99" s="106"/>
      <c r="M99" s="115"/>
      <c r="N99" s="2"/>
      <c r="V99" s="56"/>
    </row>
    <row r="100" spans="1:22" ht="23.25" thickBot="1">
      <c r="A100" s="649"/>
      <c r="B100" s="382" t="s">
        <v>337</v>
      </c>
      <c r="C100" s="382" t="s">
        <v>339</v>
      </c>
      <c r="D100" s="382" t="s">
        <v>23</v>
      </c>
      <c r="E100" s="546" t="s">
        <v>341</v>
      </c>
      <c r="F100" s="546"/>
      <c r="G100" s="547"/>
      <c r="H100" s="548"/>
      <c r="I100" s="549"/>
      <c r="J100" s="108" t="s">
        <v>1</v>
      </c>
      <c r="K100" s="109"/>
      <c r="L100" s="109"/>
      <c r="M100" s="110"/>
      <c r="N100" s="2"/>
      <c r="V100" s="56"/>
    </row>
    <row r="101" spans="1:22" ht="13.5" thickBot="1">
      <c r="A101" s="650"/>
      <c r="B101" s="111"/>
      <c r="C101" s="111"/>
      <c r="D101" s="116"/>
      <c r="E101" s="113" t="s">
        <v>4</v>
      </c>
      <c r="F101" s="114"/>
      <c r="G101" s="550"/>
      <c r="H101" s="551"/>
      <c r="I101" s="552"/>
      <c r="J101" s="108" t="s">
        <v>0</v>
      </c>
      <c r="K101" s="109"/>
      <c r="L101" s="109"/>
      <c r="M101" s="110"/>
      <c r="N101" s="2"/>
      <c r="V101" s="56"/>
    </row>
    <row r="102" spans="1:22" ht="24" thickTop="1" thickBot="1">
      <c r="A102" s="648">
        <f t="shared" ref="A102" si="18">A98+1</f>
        <v>22</v>
      </c>
      <c r="B102" s="380" t="s">
        <v>336</v>
      </c>
      <c r="C102" s="380" t="s">
        <v>338</v>
      </c>
      <c r="D102" s="380" t="s">
        <v>24</v>
      </c>
      <c r="E102" s="541" t="s">
        <v>340</v>
      </c>
      <c r="F102" s="541"/>
      <c r="G102" s="541" t="s">
        <v>332</v>
      </c>
      <c r="H102" s="542"/>
      <c r="I102" s="205"/>
      <c r="J102" s="101" t="s">
        <v>2</v>
      </c>
      <c r="K102" s="102"/>
      <c r="L102" s="102"/>
      <c r="M102" s="103"/>
      <c r="N102" s="2"/>
      <c r="V102" s="56"/>
    </row>
    <row r="103" spans="1:22" ht="13.5" thickBot="1">
      <c r="A103" s="649"/>
      <c r="B103" s="104"/>
      <c r="C103" s="104"/>
      <c r="D103" s="105"/>
      <c r="E103" s="104"/>
      <c r="F103" s="104"/>
      <c r="G103" s="543"/>
      <c r="H103" s="544"/>
      <c r="I103" s="545"/>
      <c r="J103" s="106" t="s">
        <v>2</v>
      </c>
      <c r="K103" s="106"/>
      <c r="L103" s="106"/>
      <c r="M103" s="115"/>
      <c r="N103" s="2"/>
      <c r="V103" s="56"/>
    </row>
    <row r="104" spans="1:22" ht="23.25" thickBot="1">
      <c r="A104" s="649"/>
      <c r="B104" s="382" t="s">
        <v>337</v>
      </c>
      <c r="C104" s="382" t="s">
        <v>339</v>
      </c>
      <c r="D104" s="382" t="s">
        <v>23</v>
      </c>
      <c r="E104" s="546" t="s">
        <v>341</v>
      </c>
      <c r="F104" s="546"/>
      <c r="G104" s="547"/>
      <c r="H104" s="548"/>
      <c r="I104" s="549"/>
      <c r="J104" s="108" t="s">
        <v>1</v>
      </c>
      <c r="K104" s="109"/>
      <c r="L104" s="109"/>
      <c r="M104" s="110"/>
      <c r="N104" s="2"/>
      <c r="V104" s="56"/>
    </row>
    <row r="105" spans="1:22" ht="13.5" thickBot="1">
      <c r="A105" s="650"/>
      <c r="B105" s="111"/>
      <c r="C105" s="111"/>
      <c r="D105" s="116"/>
      <c r="E105" s="113" t="s">
        <v>4</v>
      </c>
      <c r="F105" s="114"/>
      <c r="G105" s="550"/>
      <c r="H105" s="551"/>
      <c r="I105" s="552"/>
      <c r="J105" s="108" t="s">
        <v>0</v>
      </c>
      <c r="K105" s="109"/>
      <c r="L105" s="109"/>
      <c r="M105" s="110"/>
      <c r="N105" s="2"/>
      <c r="V105" s="56"/>
    </row>
    <row r="106" spans="1:22" ht="24" thickTop="1" thickBot="1">
      <c r="A106" s="648">
        <f t="shared" ref="A106" si="19">A102+1</f>
        <v>23</v>
      </c>
      <c r="B106" s="380" t="s">
        <v>336</v>
      </c>
      <c r="C106" s="380" t="s">
        <v>338</v>
      </c>
      <c r="D106" s="380" t="s">
        <v>24</v>
      </c>
      <c r="E106" s="541" t="s">
        <v>340</v>
      </c>
      <c r="F106" s="541"/>
      <c r="G106" s="541" t="s">
        <v>332</v>
      </c>
      <c r="H106" s="542"/>
      <c r="I106" s="205"/>
      <c r="J106" s="101" t="s">
        <v>2</v>
      </c>
      <c r="K106" s="102"/>
      <c r="L106" s="102"/>
      <c r="M106" s="103"/>
      <c r="N106" s="2"/>
      <c r="V106" s="56"/>
    </row>
    <row r="107" spans="1:22" ht="13.5" thickBot="1">
      <c r="A107" s="649"/>
      <c r="B107" s="104"/>
      <c r="C107" s="104"/>
      <c r="D107" s="105"/>
      <c r="E107" s="104"/>
      <c r="F107" s="104"/>
      <c r="G107" s="543"/>
      <c r="H107" s="544"/>
      <c r="I107" s="545"/>
      <c r="J107" s="106" t="s">
        <v>2</v>
      </c>
      <c r="K107" s="106"/>
      <c r="L107" s="106"/>
      <c r="M107" s="115"/>
      <c r="N107" s="2"/>
      <c r="V107" s="56"/>
    </row>
    <row r="108" spans="1:22" ht="23.25" thickBot="1">
      <c r="A108" s="649"/>
      <c r="B108" s="382" t="s">
        <v>337</v>
      </c>
      <c r="C108" s="382" t="s">
        <v>339</v>
      </c>
      <c r="D108" s="382" t="s">
        <v>23</v>
      </c>
      <c r="E108" s="546" t="s">
        <v>341</v>
      </c>
      <c r="F108" s="546"/>
      <c r="G108" s="547"/>
      <c r="H108" s="548"/>
      <c r="I108" s="549"/>
      <c r="J108" s="108" t="s">
        <v>1</v>
      </c>
      <c r="K108" s="109"/>
      <c r="L108" s="109"/>
      <c r="M108" s="110"/>
      <c r="N108" s="2"/>
      <c r="V108" s="56"/>
    </row>
    <row r="109" spans="1:22" ht="13.5" thickBot="1">
      <c r="A109" s="650"/>
      <c r="B109" s="111"/>
      <c r="C109" s="111"/>
      <c r="D109" s="116"/>
      <c r="E109" s="113" t="s">
        <v>4</v>
      </c>
      <c r="F109" s="114"/>
      <c r="G109" s="550"/>
      <c r="H109" s="551"/>
      <c r="I109" s="552"/>
      <c r="J109" s="108" t="s">
        <v>0</v>
      </c>
      <c r="K109" s="109"/>
      <c r="L109" s="109"/>
      <c r="M109" s="110"/>
      <c r="N109" s="2"/>
      <c r="V109" s="56"/>
    </row>
    <row r="110" spans="1:22" ht="24" thickTop="1" thickBot="1">
      <c r="A110" s="648">
        <f t="shared" ref="A110" si="20">A106+1</f>
        <v>24</v>
      </c>
      <c r="B110" s="380" t="s">
        <v>336</v>
      </c>
      <c r="C110" s="380" t="s">
        <v>338</v>
      </c>
      <c r="D110" s="380" t="s">
        <v>24</v>
      </c>
      <c r="E110" s="541" t="s">
        <v>340</v>
      </c>
      <c r="F110" s="541"/>
      <c r="G110" s="541" t="s">
        <v>332</v>
      </c>
      <c r="H110" s="542"/>
      <c r="I110" s="205"/>
      <c r="J110" s="101" t="s">
        <v>2</v>
      </c>
      <c r="K110" s="102"/>
      <c r="L110" s="102"/>
      <c r="M110" s="103"/>
      <c r="N110" s="2"/>
      <c r="V110" s="56"/>
    </row>
    <row r="111" spans="1:22" ht="13.5" thickBot="1">
      <c r="A111" s="649"/>
      <c r="B111" s="104"/>
      <c r="C111" s="104"/>
      <c r="D111" s="105"/>
      <c r="E111" s="104"/>
      <c r="F111" s="104"/>
      <c r="G111" s="543"/>
      <c r="H111" s="544"/>
      <c r="I111" s="545"/>
      <c r="J111" s="106" t="s">
        <v>2</v>
      </c>
      <c r="K111" s="106"/>
      <c r="L111" s="106"/>
      <c r="M111" s="115"/>
      <c r="N111" s="2"/>
      <c r="V111" s="56"/>
    </row>
    <row r="112" spans="1:22" ht="23.25" thickBot="1">
      <c r="A112" s="649"/>
      <c r="B112" s="382" t="s">
        <v>337</v>
      </c>
      <c r="C112" s="382" t="s">
        <v>339</v>
      </c>
      <c r="D112" s="382" t="s">
        <v>23</v>
      </c>
      <c r="E112" s="546" t="s">
        <v>341</v>
      </c>
      <c r="F112" s="546"/>
      <c r="G112" s="547"/>
      <c r="H112" s="548"/>
      <c r="I112" s="549"/>
      <c r="J112" s="108" t="s">
        <v>1</v>
      </c>
      <c r="K112" s="109"/>
      <c r="L112" s="109"/>
      <c r="M112" s="110"/>
      <c r="N112" s="2"/>
      <c r="V112" s="56"/>
    </row>
    <row r="113" spans="1:22" ht="13.5" thickBot="1">
      <c r="A113" s="650"/>
      <c r="B113" s="111"/>
      <c r="C113" s="111"/>
      <c r="D113" s="116"/>
      <c r="E113" s="113" t="s">
        <v>4</v>
      </c>
      <c r="F113" s="114"/>
      <c r="G113" s="550"/>
      <c r="H113" s="551"/>
      <c r="I113" s="552"/>
      <c r="J113" s="108" t="s">
        <v>0</v>
      </c>
      <c r="K113" s="109"/>
      <c r="L113" s="109"/>
      <c r="M113" s="110"/>
      <c r="N113" s="2"/>
      <c r="V113" s="56"/>
    </row>
    <row r="114" spans="1:22" ht="24" thickTop="1" thickBot="1">
      <c r="A114" s="648">
        <f t="shared" ref="A114" si="21">A110+1</f>
        <v>25</v>
      </c>
      <c r="B114" s="380" t="s">
        <v>336</v>
      </c>
      <c r="C114" s="380" t="s">
        <v>338</v>
      </c>
      <c r="D114" s="380" t="s">
        <v>24</v>
      </c>
      <c r="E114" s="541" t="s">
        <v>340</v>
      </c>
      <c r="F114" s="541"/>
      <c r="G114" s="541" t="s">
        <v>332</v>
      </c>
      <c r="H114" s="542"/>
      <c r="I114" s="205"/>
      <c r="J114" s="101" t="s">
        <v>2</v>
      </c>
      <c r="K114" s="102"/>
      <c r="L114" s="102"/>
      <c r="M114" s="103"/>
      <c r="N114" s="2"/>
      <c r="V114" s="56"/>
    </row>
    <row r="115" spans="1:22" ht="13.5" thickBot="1">
      <c r="A115" s="649"/>
      <c r="B115" s="104"/>
      <c r="C115" s="104"/>
      <c r="D115" s="105"/>
      <c r="E115" s="104"/>
      <c r="F115" s="104"/>
      <c r="G115" s="543"/>
      <c r="H115" s="544"/>
      <c r="I115" s="545"/>
      <c r="J115" s="106" t="s">
        <v>2</v>
      </c>
      <c r="K115" s="106"/>
      <c r="L115" s="106"/>
      <c r="M115" s="115"/>
      <c r="N115" s="2"/>
      <c r="V115" s="56"/>
    </row>
    <row r="116" spans="1:22" ht="23.25" thickBot="1">
      <c r="A116" s="649"/>
      <c r="B116" s="382" t="s">
        <v>337</v>
      </c>
      <c r="C116" s="382" t="s">
        <v>339</v>
      </c>
      <c r="D116" s="382" t="s">
        <v>23</v>
      </c>
      <c r="E116" s="546" t="s">
        <v>341</v>
      </c>
      <c r="F116" s="546"/>
      <c r="G116" s="547"/>
      <c r="H116" s="548"/>
      <c r="I116" s="549"/>
      <c r="J116" s="108" t="s">
        <v>1</v>
      </c>
      <c r="K116" s="109"/>
      <c r="L116" s="109"/>
      <c r="M116" s="110"/>
      <c r="N116" s="2"/>
      <c r="V116" s="56"/>
    </row>
    <row r="117" spans="1:22" ht="13.5" thickBot="1">
      <c r="A117" s="650"/>
      <c r="B117" s="111"/>
      <c r="C117" s="111"/>
      <c r="D117" s="116"/>
      <c r="E117" s="113" t="s">
        <v>4</v>
      </c>
      <c r="F117" s="114"/>
      <c r="G117" s="550"/>
      <c r="H117" s="551"/>
      <c r="I117" s="552"/>
      <c r="J117" s="108" t="s">
        <v>0</v>
      </c>
      <c r="K117" s="109"/>
      <c r="L117" s="109"/>
      <c r="M117" s="110"/>
      <c r="N117" s="2"/>
      <c r="V117" s="56"/>
    </row>
    <row r="118" spans="1:22" ht="24" thickTop="1" thickBot="1">
      <c r="A118" s="648">
        <f t="shared" ref="A118" si="22">A114+1</f>
        <v>26</v>
      </c>
      <c r="B118" s="380" t="s">
        <v>336</v>
      </c>
      <c r="C118" s="380" t="s">
        <v>338</v>
      </c>
      <c r="D118" s="380" t="s">
        <v>24</v>
      </c>
      <c r="E118" s="541" t="s">
        <v>340</v>
      </c>
      <c r="F118" s="541"/>
      <c r="G118" s="541" t="s">
        <v>332</v>
      </c>
      <c r="H118" s="542"/>
      <c r="I118" s="205"/>
      <c r="J118" s="101" t="s">
        <v>2</v>
      </c>
      <c r="K118" s="102"/>
      <c r="L118" s="102"/>
      <c r="M118" s="103"/>
      <c r="N118" s="2"/>
      <c r="V118" s="56"/>
    </row>
    <row r="119" spans="1:22" ht="13.5" thickBot="1">
      <c r="A119" s="649"/>
      <c r="B119" s="104"/>
      <c r="C119" s="104"/>
      <c r="D119" s="105"/>
      <c r="E119" s="104"/>
      <c r="F119" s="104"/>
      <c r="G119" s="543"/>
      <c r="H119" s="544"/>
      <c r="I119" s="545"/>
      <c r="J119" s="106" t="s">
        <v>2</v>
      </c>
      <c r="K119" s="106"/>
      <c r="L119" s="106"/>
      <c r="M119" s="115"/>
      <c r="N119" s="2"/>
      <c r="V119" s="56"/>
    </row>
    <row r="120" spans="1:22" ht="23.25" thickBot="1">
      <c r="A120" s="649"/>
      <c r="B120" s="382" t="s">
        <v>337</v>
      </c>
      <c r="C120" s="382" t="s">
        <v>339</v>
      </c>
      <c r="D120" s="382" t="s">
        <v>23</v>
      </c>
      <c r="E120" s="546" t="s">
        <v>341</v>
      </c>
      <c r="F120" s="546"/>
      <c r="G120" s="547"/>
      <c r="H120" s="548"/>
      <c r="I120" s="549"/>
      <c r="J120" s="108" t="s">
        <v>1</v>
      </c>
      <c r="K120" s="109"/>
      <c r="L120" s="109"/>
      <c r="M120" s="110"/>
      <c r="N120" s="2"/>
      <c r="V120" s="56"/>
    </row>
    <row r="121" spans="1:22" ht="13.5" thickBot="1">
      <c r="A121" s="650"/>
      <c r="B121" s="111"/>
      <c r="C121" s="111"/>
      <c r="D121" s="116"/>
      <c r="E121" s="113" t="s">
        <v>4</v>
      </c>
      <c r="F121" s="114"/>
      <c r="G121" s="550"/>
      <c r="H121" s="551"/>
      <c r="I121" s="552"/>
      <c r="J121" s="108" t="s">
        <v>0</v>
      </c>
      <c r="K121" s="109"/>
      <c r="L121" s="109"/>
      <c r="M121" s="110"/>
      <c r="N121" s="2"/>
      <c r="V121" s="56"/>
    </row>
    <row r="122" spans="1:22" ht="24" thickTop="1" thickBot="1">
      <c r="A122" s="648">
        <f t="shared" ref="A122" si="23">A118+1</f>
        <v>27</v>
      </c>
      <c r="B122" s="380" t="s">
        <v>336</v>
      </c>
      <c r="C122" s="380" t="s">
        <v>338</v>
      </c>
      <c r="D122" s="380" t="s">
        <v>24</v>
      </c>
      <c r="E122" s="541" t="s">
        <v>340</v>
      </c>
      <c r="F122" s="541"/>
      <c r="G122" s="541" t="s">
        <v>332</v>
      </c>
      <c r="H122" s="542"/>
      <c r="I122" s="205"/>
      <c r="J122" s="101" t="s">
        <v>2</v>
      </c>
      <c r="K122" s="102"/>
      <c r="L122" s="102"/>
      <c r="M122" s="103"/>
      <c r="N122" s="2"/>
      <c r="V122" s="56"/>
    </row>
    <row r="123" spans="1:22" ht="13.5" thickBot="1">
      <c r="A123" s="649"/>
      <c r="B123" s="104"/>
      <c r="C123" s="104"/>
      <c r="D123" s="105"/>
      <c r="E123" s="104"/>
      <c r="F123" s="104"/>
      <c r="G123" s="543"/>
      <c r="H123" s="544"/>
      <c r="I123" s="545"/>
      <c r="J123" s="106" t="s">
        <v>2</v>
      </c>
      <c r="K123" s="106"/>
      <c r="L123" s="106"/>
      <c r="M123" s="115"/>
      <c r="N123" s="2"/>
      <c r="V123" s="56"/>
    </row>
    <row r="124" spans="1:22" ht="23.25" thickBot="1">
      <c r="A124" s="649"/>
      <c r="B124" s="382" t="s">
        <v>337</v>
      </c>
      <c r="C124" s="382" t="s">
        <v>339</v>
      </c>
      <c r="D124" s="382" t="s">
        <v>23</v>
      </c>
      <c r="E124" s="546" t="s">
        <v>341</v>
      </c>
      <c r="F124" s="546"/>
      <c r="G124" s="547"/>
      <c r="H124" s="548"/>
      <c r="I124" s="549"/>
      <c r="J124" s="108" t="s">
        <v>1</v>
      </c>
      <c r="K124" s="109"/>
      <c r="L124" s="109"/>
      <c r="M124" s="110"/>
      <c r="N124" s="2"/>
      <c r="V124" s="56"/>
    </row>
    <row r="125" spans="1:22" ht="13.5" thickBot="1">
      <c r="A125" s="650"/>
      <c r="B125" s="111"/>
      <c r="C125" s="111"/>
      <c r="D125" s="116"/>
      <c r="E125" s="113" t="s">
        <v>4</v>
      </c>
      <c r="F125" s="114"/>
      <c r="G125" s="550"/>
      <c r="H125" s="551"/>
      <c r="I125" s="552"/>
      <c r="J125" s="108" t="s">
        <v>0</v>
      </c>
      <c r="K125" s="109"/>
      <c r="L125" s="109"/>
      <c r="M125" s="110"/>
      <c r="N125" s="2"/>
      <c r="V125" s="56"/>
    </row>
    <row r="126" spans="1:22" ht="24" thickTop="1" thickBot="1">
      <c r="A126" s="648">
        <f t="shared" ref="A126" si="24">A122+1</f>
        <v>28</v>
      </c>
      <c r="B126" s="380" t="s">
        <v>336</v>
      </c>
      <c r="C126" s="380" t="s">
        <v>338</v>
      </c>
      <c r="D126" s="380" t="s">
        <v>24</v>
      </c>
      <c r="E126" s="541" t="s">
        <v>340</v>
      </c>
      <c r="F126" s="541"/>
      <c r="G126" s="541" t="s">
        <v>332</v>
      </c>
      <c r="H126" s="542"/>
      <c r="I126" s="205"/>
      <c r="J126" s="101" t="s">
        <v>2</v>
      </c>
      <c r="K126" s="102"/>
      <c r="L126" s="102"/>
      <c r="M126" s="103"/>
      <c r="N126" s="2"/>
      <c r="V126" s="56"/>
    </row>
    <row r="127" spans="1:22" ht="13.5" thickBot="1">
      <c r="A127" s="649"/>
      <c r="B127" s="104"/>
      <c r="C127" s="104"/>
      <c r="D127" s="105"/>
      <c r="E127" s="104"/>
      <c r="F127" s="104"/>
      <c r="G127" s="543"/>
      <c r="H127" s="544"/>
      <c r="I127" s="545"/>
      <c r="J127" s="106" t="s">
        <v>2</v>
      </c>
      <c r="K127" s="106"/>
      <c r="L127" s="106"/>
      <c r="M127" s="115"/>
      <c r="N127" s="2"/>
      <c r="V127" s="56"/>
    </row>
    <row r="128" spans="1:22" ht="23.25" thickBot="1">
      <c r="A128" s="649"/>
      <c r="B128" s="382" t="s">
        <v>337</v>
      </c>
      <c r="C128" s="382" t="s">
        <v>339</v>
      </c>
      <c r="D128" s="382" t="s">
        <v>23</v>
      </c>
      <c r="E128" s="546" t="s">
        <v>341</v>
      </c>
      <c r="F128" s="546"/>
      <c r="G128" s="547"/>
      <c r="H128" s="548"/>
      <c r="I128" s="549"/>
      <c r="J128" s="108" t="s">
        <v>1</v>
      </c>
      <c r="K128" s="109"/>
      <c r="L128" s="109"/>
      <c r="M128" s="110"/>
      <c r="N128" s="2"/>
      <c r="V128" s="56"/>
    </row>
    <row r="129" spans="1:22" ht="13.5" thickBot="1">
      <c r="A129" s="650"/>
      <c r="B129" s="111"/>
      <c r="C129" s="111"/>
      <c r="D129" s="116"/>
      <c r="E129" s="113" t="s">
        <v>4</v>
      </c>
      <c r="F129" s="114"/>
      <c r="G129" s="550"/>
      <c r="H129" s="551"/>
      <c r="I129" s="552"/>
      <c r="J129" s="108" t="s">
        <v>0</v>
      </c>
      <c r="K129" s="109"/>
      <c r="L129" s="109"/>
      <c r="M129" s="110"/>
      <c r="N129" s="2"/>
      <c r="V129" s="56"/>
    </row>
    <row r="130" spans="1:22" ht="24" thickTop="1" thickBot="1">
      <c r="A130" s="648">
        <f t="shared" ref="A130" si="25">A126+1</f>
        <v>29</v>
      </c>
      <c r="B130" s="380" t="s">
        <v>336</v>
      </c>
      <c r="C130" s="380" t="s">
        <v>338</v>
      </c>
      <c r="D130" s="380" t="s">
        <v>24</v>
      </c>
      <c r="E130" s="541" t="s">
        <v>340</v>
      </c>
      <c r="F130" s="541"/>
      <c r="G130" s="541" t="s">
        <v>332</v>
      </c>
      <c r="H130" s="542"/>
      <c r="I130" s="205"/>
      <c r="J130" s="101" t="s">
        <v>2</v>
      </c>
      <c r="K130" s="102"/>
      <c r="L130" s="102"/>
      <c r="M130" s="103"/>
      <c r="N130" s="2"/>
      <c r="V130" s="56"/>
    </row>
    <row r="131" spans="1:22" ht="13.5" thickBot="1">
      <c r="A131" s="649"/>
      <c r="B131" s="104"/>
      <c r="C131" s="104"/>
      <c r="D131" s="105"/>
      <c r="E131" s="104"/>
      <c r="F131" s="104"/>
      <c r="G131" s="543"/>
      <c r="H131" s="544"/>
      <c r="I131" s="545"/>
      <c r="J131" s="106" t="s">
        <v>2</v>
      </c>
      <c r="K131" s="106"/>
      <c r="L131" s="106"/>
      <c r="M131" s="115"/>
      <c r="N131" s="2"/>
      <c r="V131" s="56"/>
    </row>
    <row r="132" spans="1:22" ht="23.25" thickBot="1">
      <c r="A132" s="649"/>
      <c r="B132" s="382" t="s">
        <v>337</v>
      </c>
      <c r="C132" s="382" t="s">
        <v>339</v>
      </c>
      <c r="D132" s="382" t="s">
        <v>23</v>
      </c>
      <c r="E132" s="546" t="s">
        <v>341</v>
      </c>
      <c r="F132" s="546"/>
      <c r="G132" s="547"/>
      <c r="H132" s="548"/>
      <c r="I132" s="549"/>
      <c r="J132" s="108" t="s">
        <v>1</v>
      </c>
      <c r="K132" s="109"/>
      <c r="L132" s="109"/>
      <c r="M132" s="110"/>
      <c r="N132" s="2"/>
      <c r="V132" s="56"/>
    </row>
    <row r="133" spans="1:22" ht="13.5" thickBot="1">
      <c r="A133" s="650"/>
      <c r="B133" s="111"/>
      <c r="C133" s="111"/>
      <c r="D133" s="116"/>
      <c r="E133" s="113" t="s">
        <v>4</v>
      </c>
      <c r="F133" s="114"/>
      <c r="G133" s="550"/>
      <c r="H133" s="551"/>
      <c r="I133" s="552"/>
      <c r="J133" s="108" t="s">
        <v>0</v>
      </c>
      <c r="K133" s="109"/>
      <c r="L133" s="109"/>
      <c r="M133" s="110"/>
      <c r="N133" s="2"/>
      <c r="V133" s="56"/>
    </row>
    <row r="134" spans="1:22" ht="24" thickTop="1" thickBot="1">
      <c r="A134" s="648">
        <f t="shared" ref="A134" si="26">A130+1</f>
        <v>30</v>
      </c>
      <c r="B134" s="380" t="s">
        <v>336</v>
      </c>
      <c r="C134" s="380" t="s">
        <v>338</v>
      </c>
      <c r="D134" s="380" t="s">
        <v>24</v>
      </c>
      <c r="E134" s="541" t="s">
        <v>340</v>
      </c>
      <c r="F134" s="541"/>
      <c r="G134" s="541" t="s">
        <v>332</v>
      </c>
      <c r="H134" s="542"/>
      <c r="I134" s="205"/>
      <c r="J134" s="101" t="s">
        <v>2</v>
      </c>
      <c r="K134" s="102"/>
      <c r="L134" s="102"/>
      <c r="M134" s="103"/>
      <c r="N134" s="2"/>
      <c r="V134" s="56"/>
    </row>
    <row r="135" spans="1:22" ht="13.5" thickBot="1">
      <c r="A135" s="649"/>
      <c r="B135" s="104"/>
      <c r="C135" s="104"/>
      <c r="D135" s="105"/>
      <c r="E135" s="104"/>
      <c r="F135" s="104"/>
      <c r="G135" s="543"/>
      <c r="H135" s="544"/>
      <c r="I135" s="545"/>
      <c r="J135" s="106" t="s">
        <v>2</v>
      </c>
      <c r="K135" s="106"/>
      <c r="L135" s="106"/>
      <c r="M135" s="115"/>
      <c r="N135" s="2"/>
      <c r="V135" s="56"/>
    </row>
    <row r="136" spans="1:22" ht="23.25" thickBot="1">
      <c r="A136" s="649"/>
      <c r="B136" s="382" t="s">
        <v>337</v>
      </c>
      <c r="C136" s="382" t="s">
        <v>339</v>
      </c>
      <c r="D136" s="382" t="s">
        <v>23</v>
      </c>
      <c r="E136" s="546" t="s">
        <v>341</v>
      </c>
      <c r="F136" s="546"/>
      <c r="G136" s="547"/>
      <c r="H136" s="548"/>
      <c r="I136" s="549"/>
      <c r="J136" s="108" t="s">
        <v>1</v>
      </c>
      <c r="K136" s="109"/>
      <c r="L136" s="109"/>
      <c r="M136" s="110"/>
      <c r="N136" s="2"/>
      <c r="V136" s="56"/>
    </row>
    <row r="137" spans="1:22" ht="13.5" thickBot="1">
      <c r="A137" s="650"/>
      <c r="B137" s="111"/>
      <c r="C137" s="111"/>
      <c r="D137" s="116"/>
      <c r="E137" s="113" t="s">
        <v>4</v>
      </c>
      <c r="F137" s="114"/>
      <c r="G137" s="550"/>
      <c r="H137" s="551"/>
      <c r="I137" s="552"/>
      <c r="J137" s="108" t="s">
        <v>0</v>
      </c>
      <c r="K137" s="109"/>
      <c r="L137" s="109"/>
      <c r="M137" s="110"/>
      <c r="N137" s="2"/>
      <c r="V137" s="56"/>
    </row>
    <row r="138" spans="1:22" ht="24" thickTop="1" thickBot="1">
      <c r="A138" s="648">
        <f t="shared" ref="A138" si="27">A134+1</f>
        <v>31</v>
      </c>
      <c r="B138" s="380" t="s">
        <v>336</v>
      </c>
      <c r="C138" s="380" t="s">
        <v>338</v>
      </c>
      <c r="D138" s="380" t="s">
        <v>24</v>
      </c>
      <c r="E138" s="541" t="s">
        <v>340</v>
      </c>
      <c r="F138" s="541"/>
      <c r="G138" s="541" t="s">
        <v>332</v>
      </c>
      <c r="H138" s="542"/>
      <c r="I138" s="205"/>
      <c r="J138" s="101" t="s">
        <v>2</v>
      </c>
      <c r="K138" s="102"/>
      <c r="L138" s="102"/>
      <c r="M138" s="103"/>
      <c r="N138" s="2"/>
      <c r="V138" s="56"/>
    </row>
    <row r="139" spans="1:22" ht="13.5" thickBot="1">
      <c r="A139" s="649"/>
      <c r="B139" s="104"/>
      <c r="C139" s="104"/>
      <c r="D139" s="105"/>
      <c r="E139" s="104"/>
      <c r="F139" s="104"/>
      <c r="G139" s="543"/>
      <c r="H139" s="544"/>
      <c r="I139" s="545"/>
      <c r="J139" s="106" t="s">
        <v>2</v>
      </c>
      <c r="K139" s="106"/>
      <c r="L139" s="106"/>
      <c r="M139" s="115"/>
      <c r="N139" s="2"/>
      <c r="V139" s="56"/>
    </row>
    <row r="140" spans="1:22" ht="23.25" thickBot="1">
      <c r="A140" s="649"/>
      <c r="B140" s="382" t="s">
        <v>337</v>
      </c>
      <c r="C140" s="382" t="s">
        <v>339</v>
      </c>
      <c r="D140" s="382" t="s">
        <v>23</v>
      </c>
      <c r="E140" s="546" t="s">
        <v>341</v>
      </c>
      <c r="F140" s="546"/>
      <c r="G140" s="547"/>
      <c r="H140" s="548"/>
      <c r="I140" s="549"/>
      <c r="J140" s="108" t="s">
        <v>1</v>
      </c>
      <c r="K140" s="109"/>
      <c r="L140" s="109"/>
      <c r="M140" s="110"/>
      <c r="N140" s="2"/>
      <c r="V140" s="56"/>
    </row>
    <row r="141" spans="1:22" ht="13.5" thickBot="1">
      <c r="A141" s="650"/>
      <c r="B141" s="111"/>
      <c r="C141" s="111"/>
      <c r="D141" s="116"/>
      <c r="E141" s="113" t="s">
        <v>4</v>
      </c>
      <c r="F141" s="114"/>
      <c r="G141" s="550"/>
      <c r="H141" s="551"/>
      <c r="I141" s="552"/>
      <c r="J141" s="108" t="s">
        <v>0</v>
      </c>
      <c r="K141" s="109"/>
      <c r="L141" s="109"/>
      <c r="M141" s="110"/>
      <c r="N141" s="2"/>
      <c r="V141" s="56"/>
    </row>
    <row r="142" spans="1:22" ht="24" thickTop="1" thickBot="1">
      <c r="A142" s="648">
        <f t="shared" ref="A142" si="28">A138+1</f>
        <v>32</v>
      </c>
      <c r="B142" s="380" t="s">
        <v>336</v>
      </c>
      <c r="C142" s="380" t="s">
        <v>338</v>
      </c>
      <c r="D142" s="380" t="s">
        <v>24</v>
      </c>
      <c r="E142" s="541" t="s">
        <v>340</v>
      </c>
      <c r="F142" s="541"/>
      <c r="G142" s="541" t="s">
        <v>332</v>
      </c>
      <c r="H142" s="542"/>
      <c r="I142" s="205"/>
      <c r="J142" s="101" t="s">
        <v>2</v>
      </c>
      <c r="K142" s="102"/>
      <c r="L142" s="102"/>
      <c r="M142" s="103"/>
      <c r="N142" s="2"/>
      <c r="V142" s="56"/>
    </row>
    <row r="143" spans="1:22" ht="13.5" thickBot="1">
      <c r="A143" s="649"/>
      <c r="B143" s="104"/>
      <c r="C143" s="104"/>
      <c r="D143" s="105"/>
      <c r="E143" s="104"/>
      <c r="F143" s="104"/>
      <c r="G143" s="543"/>
      <c r="H143" s="544"/>
      <c r="I143" s="545"/>
      <c r="J143" s="106" t="s">
        <v>2</v>
      </c>
      <c r="K143" s="106"/>
      <c r="L143" s="106"/>
      <c r="M143" s="115"/>
      <c r="N143" s="2"/>
      <c r="V143" s="56"/>
    </row>
    <row r="144" spans="1:22" ht="23.25" thickBot="1">
      <c r="A144" s="649"/>
      <c r="B144" s="382" t="s">
        <v>337</v>
      </c>
      <c r="C144" s="382" t="s">
        <v>339</v>
      </c>
      <c r="D144" s="382" t="s">
        <v>23</v>
      </c>
      <c r="E144" s="546" t="s">
        <v>341</v>
      </c>
      <c r="F144" s="546"/>
      <c r="G144" s="547"/>
      <c r="H144" s="548"/>
      <c r="I144" s="549"/>
      <c r="J144" s="108" t="s">
        <v>1</v>
      </c>
      <c r="K144" s="109"/>
      <c r="L144" s="109"/>
      <c r="M144" s="110"/>
      <c r="N144" s="2"/>
      <c r="V144" s="56"/>
    </row>
    <row r="145" spans="1:22" ht="13.5" thickBot="1">
      <c r="A145" s="650"/>
      <c r="B145" s="111"/>
      <c r="C145" s="111"/>
      <c r="D145" s="116"/>
      <c r="E145" s="113" t="s">
        <v>4</v>
      </c>
      <c r="F145" s="114"/>
      <c r="G145" s="550"/>
      <c r="H145" s="551"/>
      <c r="I145" s="552"/>
      <c r="J145" s="108" t="s">
        <v>0</v>
      </c>
      <c r="K145" s="109"/>
      <c r="L145" s="109"/>
      <c r="M145" s="110"/>
      <c r="N145" s="2"/>
      <c r="V145" s="56"/>
    </row>
    <row r="146" spans="1:22" ht="24" thickTop="1" thickBot="1">
      <c r="A146" s="648">
        <f t="shared" ref="A146" si="29">A142+1</f>
        <v>33</v>
      </c>
      <c r="B146" s="380" t="s">
        <v>336</v>
      </c>
      <c r="C146" s="380" t="s">
        <v>338</v>
      </c>
      <c r="D146" s="380" t="s">
        <v>24</v>
      </c>
      <c r="E146" s="541" t="s">
        <v>340</v>
      </c>
      <c r="F146" s="541"/>
      <c r="G146" s="541" t="s">
        <v>332</v>
      </c>
      <c r="H146" s="542"/>
      <c r="I146" s="205"/>
      <c r="J146" s="101" t="s">
        <v>2</v>
      </c>
      <c r="K146" s="102"/>
      <c r="L146" s="102"/>
      <c r="M146" s="103"/>
      <c r="N146" s="2"/>
      <c r="V146" s="56"/>
    </row>
    <row r="147" spans="1:22" ht="13.5" thickBot="1">
      <c r="A147" s="649"/>
      <c r="B147" s="104"/>
      <c r="C147" s="104"/>
      <c r="D147" s="105"/>
      <c r="E147" s="104"/>
      <c r="F147" s="104"/>
      <c r="G147" s="543"/>
      <c r="H147" s="544"/>
      <c r="I147" s="545"/>
      <c r="J147" s="106" t="s">
        <v>2</v>
      </c>
      <c r="K147" s="106"/>
      <c r="L147" s="106"/>
      <c r="M147" s="115"/>
      <c r="N147" s="2"/>
      <c r="V147" s="56"/>
    </row>
    <row r="148" spans="1:22" ht="23.25" thickBot="1">
      <c r="A148" s="649"/>
      <c r="B148" s="382" t="s">
        <v>337</v>
      </c>
      <c r="C148" s="382" t="s">
        <v>339</v>
      </c>
      <c r="D148" s="382" t="s">
        <v>23</v>
      </c>
      <c r="E148" s="546" t="s">
        <v>341</v>
      </c>
      <c r="F148" s="546"/>
      <c r="G148" s="547"/>
      <c r="H148" s="548"/>
      <c r="I148" s="549"/>
      <c r="J148" s="108" t="s">
        <v>1</v>
      </c>
      <c r="K148" s="109"/>
      <c r="L148" s="109"/>
      <c r="M148" s="110"/>
      <c r="N148" s="2"/>
      <c r="V148" s="56"/>
    </row>
    <row r="149" spans="1:22" ht="13.5" thickBot="1">
      <c r="A149" s="650"/>
      <c r="B149" s="111"/>
      <c r="C149" s="111"/>
      <c r="D149" s="116"/>
      <c r="E149" s="113" t="s">
        <v>4</v>
      </c>
      <c r="F149" s="114"/>
      <c r="G149" s="550"/>
      <c r="H149" s="551"/>
      <c r="I149" s="552"/>
      <c r="J149" s="108" t="s">
        <v>0</v>
      </c>
      <c r="K149" s="109"/>
      <c r="L149" s="109"/>
      <c r="M149" s="110"/>
      <c r="N149" s="2"/>
      <c r="V149" s="56"/>
    </row>
    <row r="150" spans="1:22" ht="24" thickTop="1" thickBot="1">
      <c r="A150" s="648">
        <f t="shared" ref="A150" si="30">A146+1</f>
        <v>34</v>
      </c>
      <c r="B150" s="380" t="s">
        <v>336</v>
      </c>
      <c r="C150" s="380" t="s">
        <v>338</v>
      </c>
      <c r="D150" s="380" t="s">
        <v>24</v>
      </c>
      <c r="E150" s="541" t="s">
        <v>340</v>
      </c>
      <c r="F150" s="541"/>
      <c r="G150" s="541" t="s">
        <v>332</v>
      </c>
      <c r="H150" s="542"/>
      <c r="I150" s="205"/>
      <c r="J150" s="101" t="s">
        <v>2</v>
      </c>
      <c r="K150" s="102"/>
      <c r="L150" s="102"/>
      <c r="M150" s="103"/>
      <c r="N150" s="2"/>
      <c r="V150" s="56"/>
    </row>
    <row r="151" spans="1:22" ht="13.5" thickBot="1">
      <c r="A151" s="649"/>
      <c r="B151" s="104"/>
      <c r="C151" s="104"/>
      <c r="D151" s="105"/>
      <c r="E151" s="104"/>
      <c r="F151" s="104"/>
      <c r="G151" s="543"/>
      <c r="H151" s="544"/>
      <c r="I151" s="545"/>
      <c r="J151" s="106" t="s">
        <v>2</v>
      </c>
      <c r="K151" s="106"/>
      <c r="L151" s="106"/>
      <c r="M151" s="115"/>
      <c r="N151" s="2"/>
      <c r="V151" s="56"/>
    </row>
    <row r="152" spans="1:22" ht="23.25" thickBot="1">
      <c r="A152" s="649"/>
      <c r="B152" s="382" t="s">
        <v>337</v>
      </c>
      <c r="C152" s="382" t="s">
        <v>339</v>
      </c>
      <c r="D152" s="382" t="s">
        <v>23</v>
      </c>
      <c r="E152" s="546" t="s">
        <v>341</v>
      </c>
      <c r="F152" s="546"/>
      <c r="G152" s="547"/>
      <c r="H152" s="548"/>
      <c r="I152" s="549"/>
      <c r="J152" s="108" t="s">
        <v>1</v>
      </c>
      <c r="K152" s="109"/>
      <c r="L152" s="109"/>
      <c r="M152" s="110"/>
      <c r="N152" s="2"/>
      <c r="V152" s="56"/>
    </row>
    <row r="153" spans="1:22" ht="13.5" thickBot="1">
      <c r="A153" s="650"/>
      <c r="B153" s="111"/>
      <c r="C153" s="111"/>
      <c r="D153" s="116"/>
      <c r="E153" s="113" t="s">
        <v>4</v>
      </c>
      <c r="F153" s="114"/>
      <c r="G153" s="550"/>
      <c r="H153" s="551"/>
      <c r="I153" s="552"/>
      <c r="J153" s="108" t="s">
        <v>0</v>
      </c>
      <c r="K153" s="109"/>
      <c r="L153" s="109"/>
      <c r="M153" s="110"/>
      <c r="N153" s="2"/>
      <c r="V153" s="56"/>
    </row>
    <row r="154" spans="1:22" ht="24" thickTop="1" thickBot="1">
      <c r="A154" s="648">
        <f t="shared" ref="A154" si="31">A150+1</f>
        <v>35</v>
      </c>
      <c r="B154" s="380" t="s">
        <v>336</v>
      </c>
      <c r="C154" s="380" t="s">
        <v>338</v>
      </c>
      <c r="D154" s="380" t="s">
        <v>24</v>
      </c>
      <c r="E154" s="541" t="s">
        <v>340</v>
      </c>
      <c r="F154" s="541"/>
      <c r="G154" s="541" t="s">
        <v>332</v>
      </c>
      <c r="H154" s="542"/>
      <c r="I154" s="205"/>
      <c r="J154" s="101" t="s">
        <v>2</v>
      </c>
      <c r="K154" s="102"/>
      <c r="L154" s="102"/>
      <c r="M154" s="103"/>
      <c r="N154" s="2"/>
      <c r="V154" s="56"/>
    </row>
    <row r="155" spans="1:22" ht="13.5" thickBot="1">
      <c r="A155" s="649"/>
      <c r="B155" s="104"/>
      <c r="C155" s="104"/>
      <c r="D155" s="105"/>
      <c r="E155" s="104"/>
      <c r="F155" s="104"/>
      <c r="G155" s="543"/>
      <c r="H155" s="544"/>
      <c r="I155" s="545"/>
      <c r="J155" s="106" t="s">
        <v>2</v>
      </c>
      <c r="K155" s="106"/>
      <c r="L155" s="106"/>
      <c r="M155" s="115"/>
      <c r="N155" s="2"/>
      <c r="V155" s="56"/>
    </row>
    <row r="156" spans="1:22" ht="23.25" thickBot="1">
      <c r="A156" s="649"/>
      <c r="B156" s="382" t="s">
        <v>337</v>
      </c>
      <c r="C156" s="382" t="s">
        <v>339</v>
      </c>
      <c r="D156" s="382" t="s">
        <v>23</v>
      </c>
      <c r="E156" s="546" t="s">
        <v>341</v>
      </c>
      <c r="F156" s="546"/>
      <c r="G156" s="547"/>
      <c r="H156" s="548"/>
      <c r="I156" s="549"/>
      <c r="J156" s="108" t="s">
        <v>1</v>
      </c>
      <c r="K156" s="109"/>
      <c r="L156" s="109"/>
      <c r="M156" s="110"/>
      <c r="N156" s="2"/>
      <c r="V156" s="56"/>
    </row>
    <row r="157" spans="1:22" ht="13.5" thickBot="1">
      <c r="A157" s="650"/>
      <c r="B157" s="111"/>
      <c r="C157" s="111"/>
      <c r="D157" s="116"/>
      <c r="E157" s="113" t="s">
        <v>4</v>
      </c>
      <c r="F157" s="114"/>
      <c r="G157" s="550"/>
      <c r="H157" s="551"/>
      <c r="I157" s="552"/>
      <c r="J157" s="108" t="s">
        <v>0</v>
      </c>
      <c r="K157" s="109"/>
      <c r="L157" s="109"/>
      <c r="M157" s="110"/>
      <c r="N157" s="2"/>
      <c r="V157" s="56"/>
    </row>
    <row r="158" spans="1:22" ht="24" thickTop="1" thickBot="1">
      <c r="A158" s="648">
        <f t="shared" ref="A158" si="32">A154+1</f>
        <v>36</v>
      </c>
      <c r="B158" s="380" t="s">
        <v>336</v>
      </c>
      <c r="C158" s="380" t="s">
        <v>338</v>
      </c>
      <c r="D158" s="380" t="s">
        <v>24</v>
      </c>
      <c r="E158" s="541" t="s">
        <v>340</v>
      </c>
      <c r="F158" s="541"/>
      <c r="G158" s="541" t="s">
        <v>332</v>
      </c>
      <c r="H158" s="542"/>
      <c r="I158" s="205"/>
      <c r="J158" s="101" t="s">
        <v>2</v>
      </c>
      <c r="K158" s="102"/>
      <c r="L158" s="102"/>
      <c r="M158" s="103"/>
      <c r="N158" s="2"/>
      <c r="V158" s="56"/>
    </row>
    <row r="159" spans="1:22" ht="13.5" thickBot="1">
      <c r="A159" s="649"/>
      <c r="B159" s="104"/>
      <c r="C159" s="104"/>
      <c r="D159" s="105"/>
      <c r="E159" s="104"/>
      <c r="F159" s="104"/>
      <c r="G159" s="543"/>
      <c r="H159" s="544"/>
      <c r="I159" s="545"/>
      <c r="J159" s="106" t="s">
        <v>2</v>
      </c>
      <c r="K159" s="106"/>
      <c r="L159" s="106"/>
      <c r="M159" s="115"/>
      <c r="N159" s="2"/>
      <c r="V159" s="56"/>
    </row>
    <row r="160" spans="1:22" ht="23.25" thickBot="1">
      <c r="A160" s="649"/>
      <c r="B160" s="382" t="s">
        <v>337</v>
      </c>
      <c r="C160" s="382" t="s">
        <v>339</v>
      </c>
      <c r="D160" s="382" t="s">
        <v>23</v>
      </c>
      <c r="E160" s="546" t="s">
        <v>341</v>
      </c>
      <c r="F160" s="546"/>
      <c r="G160" s="547"/>
      <c r="H160" s="548"/>
      <c r="I160" s="549"/>
      <c r="J160" s="108" t="s">
        <v>1</v>
      </c>
      <c r="K160" s="109"/>
      <c r="L160" s="109"/>
      <c r="M160" s="110"/>
      <c r="N160" s="2"/>
      <c r="V160" s="56"/>
    </row>
    <row r="161" spans="1:22" ht="13.5" thickBot="1">
      <c r="A161" s="650"/>
      <c r="B161" s="111"/>
      <c r="C161" s="111"/>
      <c r="D161" s="116"/>
      <c r="E161" s="113" t="s">
        <v>4</v>
      </c>
      <c r="F161" s="114"/>
      <c r="G161" s="550"/>
      <c r="H161" s="551"/>
      <c r="I161" s="552"/>
      <c r="J161" s="108" t="s">
        <v>0</v>
      </c>
      <c r="K161" s="109"/>
      <c r="L161" s="109"/>
      <c r="M161" s="110"/>
      <c r="N161" s="2"/>
      <c r="V161" s="56"/>
    </row>
    <row r="162" spans="1:22" ht="24" thickTop="1" thickBot="1">
      <c r="A162" s="648">
        <f t="shared" ref="A162" si="33">A158+1</f>
        <v>37</v>
      </c>
      <c r="B162" s="380" t="s">
        <v>336</v>
      </c>
      <c r="C162" s="380" t="s">
        <v>338</v>
      </c>
      <c r="D162" s="380" t="s">
        <v>24</v>
      </c>
      <c r="E162" s="541" t="s">
        <v>340</v>
      </c>
      <c r="F162" s="541"/>
      <c r="G162" s="541" t="s">
        <v>332</v>
      </c>
      <c r="H162" s="542"/>
      <c r="I162" s="205"/>
      <c r="J162" s="101" t="s">
        <v>2</v>
      </c>
      <c r="K162" s="102"/>
      <c r="L162" s="102"/>
      <c r="M162" s="103"/>
      <c r="N162" s="2"/>
      <c r="V162" s="56"/>
    </row>
    <row r="163" spans="1:22" ht="13.5" thickBot="1">
      <c r="A163" s="649"/>
      <c r="B163" s="104"/>
      <c r="C163" s="104"/>
      <c r="D163" s="105"/>
      <c r="E163" s="104"/>
      <c r="F163" s="104"/>
      <c r="G163" s="543"/>
      <c r="H163" s="544"/>
      <c r="I163" s="545"/>
      <c r="J163" s="106" t="s">
        <v>2</v>
      </c>
      <c r="K163" s="106"/>
      <c r="L163" s="106"/>
      <c r="M163" s="115"/>
      <c r="N163" s="2"/>
      <c r="V163" s="56"/>
    </row>
    <row r="164" spans="1:22" ht="23.25" thickBot="1">
      <c r="A164" s="649"/>
      <c r="B164" s="382" t="s">
        <v>337</v>
      </c>
      <c r="C164" s="382" t="s">
        <v>339</v>
      </c>
      <c r="D164" s="382" t="s">
        <v>23</v>
      </c>
      <c r="E164" s="546" t="s">
        <v>341</v>
      </c>
      <c r="F164" s="546"/>
      <c r="G164" s="547"/>
      <c r="H164" s="548"/>
      <c r="I164" s="549"/>
      <c r="J164" s="108" t="s">
        <v>1</v>
      </c>
      <c r="K164" s="109"/>
      <c r="L164" s="109"/>
      <c r="M164" s="110"/>
      <c r="N164" s="2"/>
      <c r="V164" s="56"/>
    </row>
    <row r="165" spans="1:22" ht="13.5" thickBot="1">
      <c r="A165" s="650"/>
      <c r="B165" s="111"/>
      <c r="C165" s="111"/>
      <c r="D165" s="116"/>
      <c r="E165" s="113" t="s">
        <v>4</v>
      </c>
      <c r="F165" s="114"/>
      <c r="G165" s="550"/>
      <c r="H165" s="551"/>
      <c r="I165" s="552"/>
      <c r="J165" s="108" t="s">
        <v>0</v>
      </c>
      <c r="K165" s="109"/>
      <c r="L165" s="109"/>
      <c r="M165" s="110"/>
      <c r="N165" s="2"/>
      <c r="V165" s="56"/>
    </row>
    <row r="166" spans="1:22" ht="24" thickTop="1" thickBot="1">
      <c r="A166" s="648">
        <f t="shared" ref="A166" si="34">A162+1</f>
        <v>38</v>
      </c>
      <c r="B166" s="380" t="s">
        <v>336</v>
      </c>
      <c r="C166" s="380" t="s">
        <v>338</v>
      </c>
      <c r="D166" s="380" t="s">
        <v>24</v>
      </c>
      <c r="E166" s="541" t="s">
        <v>340</v>
      </c>
      <c r="F166" s="541"/>
      <c r="G166" s="541" t="s">
        <v>332</v>
      </c>
      <c r="H166" s="542"/>
      <c r="I166" s="205"/>
      <c r="J166" s="101" t="s">
        <v>2</v>
      </c>
      <c r="K166" s="102"/>
      <c r="L166" s="102"/>
      <c r="M166" s="103"/>
      <c r="N166" s="2"/>
      <c r="V166" s="56"/>
    </row>
    <row r="167" spans="1:22" ht="13.5" thickBot="1">
      <c r="A167" s="649"/>
      <c r="B167" s="104"/>
      <c r="C167" s="104"/>
      <c r="D167" s="105"/>
      <c r="E167" s="104"/>
      <c r="F167" s="104"/>
      <c r="G167" s="543"/>
      <c r="H167" s="544"/>
      <c r="I167" s="545"/>
      <c r="J167" s="106" t="s">
        <v>2</v>
      </c>
      <c r="K167" s="106"/>
      <c r="L167" s="106"/>
      <c r="M167" s="115"/>
      <c r="N167" s="2"/>
      <c r="V167" s="56"/>
    </row>
    <row r="168" spans="1:22" ht="23.25" thickBot="1">
      <c r="A168" s="649"/>
      <c r="B168" s="382" t="s">
        <v>337</v>
      </c>
      <c r="C168" s="382" t="s">
        <v>339</v>
      </c>
      <c r="D168" s="382" t="s">
        <v>23</v>
      </c>
      <c r="E168" s="546" t="s">
        <v>341</v>
      </c>
      <c r="F168" s="546"/>
      <c r="G168" s="547"/>
      <c r="H168" s="548"/>
      <c r="I168" s="549"/>
      <c r="J168" s="108" t="s">
        <v>1</v>
      </c>
      <c r="K168" s="109"/>
      <c r="L168" s="109"/>
      <c r="M168" s="110"/>
      <c r="N168" s="2"/>
      <c r="V168" s="56"/>
    </row>
    <row r="169" spans="1:22" ht="13.5" thickBot="1">
      <c r="A169" s="650"/>
      <c r="B169" s="111"/>
      <c r="C169" s="111"/>
      <c r="D169" s="116"/>
      <c r="E169" s="113" t="s">
        <v>4</v>
      </c>
      <c r="F169" s="114"/>
      <c r="G169" s="550"/>
      <c r="H169" s="551"/>
      <c r="I169" s="552"/>
      <c r="J169" s="108" t="s">
        <v>0</v>
      </c>
      <c r="K169" s="109"/>
      <c r="L169" s="109"/>
      <c r="M169" s="110"/>
      <c r="N169" s="2"/>
      <c r="V169" s="56"/>
    </row>
    <row r="170" spans="1:22" ht="24" thickTop="1" thickBot="1">
      <c r="A170" s="648">
        <f t="shared" ref="A170" si="35">A166+1</f>
        <v>39</v>
      </c>
      <c r="B170" s="380" t="s">
        <v>336</v>
      </c>
      <c r="C170" s="380" t="s">
        <v>338</v>
      </c>
      <c r="D170" s="380" t="s">
        <v>24</v>
      </c>
      <c r="E170" s="541" t="s">
        <v>340</v>
      </c>
      <c r="F170" s="541"/>
      <c r="G170" s="541" t="s">
        <v>332</v>
      </c>
      <c r="H170" s="542"/>
      <c r="I170" s="205"/>
      <c r="J170" s="101" t="s">
        <v>2</v>
      </c>
      <c r="K170" s="102"/>
      <c r="L170" s="102"/>
      <c r="M170" s="103"/>
      <c r="N170" s="2"/>
      <c r="V170" s="56"/>
    </row>
    <row r="171" spans="1:22" ht="13.5" thickBot="1">
      <c r="A171" s="649"/>
      <c r="B171" s="104"/>
      <c r="C171" s="104"/>
      <c r="D171" s="105"/>
      <c r="E171" s="104"/>
      <c r="F171" s="104"/>
      <c r="G171" s="543"/>
      <c r="H171" s="544"/>
      <c r="I171" s="545"/>
      <c r="J171" s="106" t="s">
        <v>2</v>
      </c>
      <c r="K171" s="106"/>
      <c r="L171" s="106"/>
      <c r="M171" s="115"/>
      <c r="N171" s="2"/>
      <c r="V171" s="56"/>
    </row>
    <row r="172" spans="1:22" ht="23.25" thickBot="1">
      <c r="A172" s="649"/>
      <c r="B172" s="382" t="s">
        <v>337</v>
      </c>
      <c r="C172" s="382" t="s">
        <v>339</v>
      </c>
      <c r="D172" s="382" t="s">
        <v>23</v>
      </c>
      <c r="E172" s="546" t="s">
        <v>341</v>
      </c>
      <c r="F172" s="546"/>
      <c r="G172" s="547"/>
      <c r="H172" s="548"/>
      <c r="I172" s="549"/>
      <c r="J172" s="108" t="s">
        <v>1</v>
      </c>
      <c r="K172" s="109"/>
      <c r="L172" s="109"/>
      <c r="M172" s="110"/>
      <c r="N172" s="2"/>
      <c r="V172" s="56"/>
    </row>
    <row r="173" spans="1:22" ht="13.5" thickBot="1">
      <c r="A173" s="650"/>
      <c r="B173" s="111"/>
      <c r="C173" s="111"/>
      <c r="D173" s="116"/>
      <c r="E173" s="113" t="s">
        <v>4</v>
      </c>
      <c r="F173" s="114"/>
      <c r="G173" s="550"/>
      <c r="H173" s="551"/>
      <c r="I173" s="552"/>
      <c r="J173" s="108" t="s">
        <v>0</v>
      </c>
      <c r="K173" s="109"/>
      <c r="L173" s="109"/>
      <c r="M173" s="110"/>
      <c r="N173" s="2"/>
      <c r="V173" s="56"/>
    </row>
    <row r="174" spans="1:22" ht="24" thickTop="1" thickBot="1">
      <c r="A174" s="648">
        <f t="shared" ref="A174" si="36">A170+1</f>
        <v>40</v>
      </c>
      <c r="B174" s="380" t="s">
        <v>336</v>
      </c>
      <c r="C174" s="380" t="s">
        <v>338</v>
      </c>
      <c r="D174" s="380" t="s">
        <v>24</v>
      </c>
      <c r="E174" s="541" t="s">
        <v>340</v>
      </c>
      <c r="F174" s="541"/>
      <c r="G174" s="541" t="s">
        <v>332</v>
      </c>
      <c r="H174" s="542"/>
      <c r="I174" s="205"/>
      <c r="J174" s="101" t="s">
        <v>2</v>
      </c>
      <c r="K174" s="102"/>
      <c r="L174" s="102"/>
      <c r="M174" s="103"/>
      <c r="N174" s="2"/>
      <c r="V174" s="56"/>
    </row>
    <row r="175" spans="1:22" ht="13.5" thickBot="1">
      <c r="A175" s="649"/>
      <c r="B175" s="104"/>
      <c r="C175" s="104"/>
      <c r="D175" s="105"/>
      <c r="E175" s="104"/>
      <c r="F175" s="104"/>
      <c r="G175" s="543"/>
      <c r="H175" s="544"/>
      <c r="I175" s="545"/>
      <c r="J175" s="106" t="s">
        <v>2</v>
      </c>
      <c r="K175" s="106"/>
      <c r="L175" s="106"/>
      <c r="M175" s="115"/>
      <c r="N175" s="2"/>
      <c r="V175" s="56"/>
    </row>
    <row r="176" spans="1:22" ht="23.25" thickBot="1">
      <c r="A176" s="649"/>
      <c r="B176" s="382" t="s">
        <v>337</v>
      </c>
      <c r="C176" s="382" t="s">
        <v>339</v>
      </c>
      <c r="D176" s="382" t="s">
        <v>23</v>
      </c>
      <c r="E176" s="546" t="s">
        <v>341</v>
      </c>
      <c r="F176" s="546"/>
      <c r="G176" s="547"/>
      <c r="H176" s="548"/>
      <c r="I176" s="549"/>
      <c r="J176" s="108" t="s">
        <v>1</v>
      </c>
      <c r="K176" s="109"/>
      <c r="L176" s="109"/>
      <c r="M176" s="110"/>
      <c r="N176" s="2"/>
      <c r="V176" s="56"/>
    </row>
    <row r="177" spans="1:22" ht="13.5" thickBot="1">
      <c r="A177" s="650"/>
      <c r="B177" s="111"/>
      <c r="C177" s="111"/>
      <c r="D177" s="116"/>
      <c r="E177" s="113" t="s">
        <v>4</v>
      </c>
      <c r="F177" s="114"/>
      <c r="G177" s="550"/>
      <c r="H177" s="551"/>
      <c r="I177" s="552"/>
      <c r="J177" s="108" t="s">
        <v>0</v>
      </c>
      <c r="K177" s="109"/>
      <c r="L177" s="109"/>
      <c r="M177" s="110"/>
      <c r="N177" s="2"/>
      <c r="V177" s="56"/>
    </row>
    <row r="178" spans="1:22" ht="24" thickTop="1" thickBot="1">
      <c r="A178" s="648">
        <f t="shared" ref="A178" si="37">A174+1</f>
        <v>41</v>
      </c>
      <c r="B178" s="380" t="s">
        <v>336</v>
      </c>
      <c r="C178" s="380" t="s">
        <v>338</v>
      </c>
      <c r="D178" s="380" t="s">
        <v>24</v>
      </c>
      <c r="E178" s="541" t="s">
        <v>340</v>
      </c>
      <c r="F178" s="541"/>
      <c r="G178" s="541" t="s">
        <v>332</v>
      </c>
      <c r="H178" s="542"/>
      <c r="I178" s="205"/>
      <c r="J178" s="101" t="s">
        <v>2</v>
      </c>
      <c r="K178" s="102"/>
      <c r="L178" s="102"/>
      <c r="M178" s="103"/>
      <c r="N178" s="2"/>
      <c r="V178" s="56"/>
    </row>
    <row r="179" spans="1:22" ht="13.5" thickBot="1">
      <c r="A179" s="649"/>
      <c r="B179" s="104"/>
      <c r="C179" s="104"/>
      <c r="D179" s="105"/>
      <c r="E179" s="104"/>
      <c r="F179" s="104"/>
      <c r="G179" s="543"/>
      <c r="H179" s="544"/>
      <c r="I179" s="545"/>
      <c r="J179" s="106" t="s">
        <v>2</v>
      </c>
      <c r="K179" s="106"/>
      <c r="L179" s="106"/>
      <c r="M179" s="115"/>
      <c r="N179" s="2"/>
      <c r="V179" s="56">
        <f>G179</f>
        <v>0</v>
      </c>
    </row>
    <row r="180" spans="1:22" ht="23.25" thickBot="1">
      <c r="A180" s="649"/>
      <c r="B180" s="382" t="s">
        <v>337</v>
      </c>
      <c r="C180" s="382" t="s">
        <v>339</v>
      </c>
      <c r="D180" s="382" t="s">
        <v>23</v>
      </c>
      <c r="E180" s="546" t="s">
        <v>341</v>
      </c>
      <c r="F180" s="546"/>
      <c r="G180" s="547"/>
      <c r="H180" s="548"/>
      <c r="I180" s="549"/>
      <c r="J180" s="108" t="s">
        <v>1</v>
      </c>
      <c r="K180" s="109"/>
      <c r="L180" s="109"/>
      <c r="M180" s="110"/>
      <c r="N180" s="2"/>
      <c r="V180" s="56"/>
    </row>
    <row r="181" spans="1:22" ht="13.5" thickBot="1">
      <c r="A181" s="650"/>
      <c r="B181" s="111"/>
      <c r="C181" s="111"/>
      <c r="D181" s="116"/>
      <c r="E181" s="113" t="s">
        <v>4</v>
      </c>
      <c r="F181" s="114"/>
      <c r="G181" s="550"/>
      <c r="H181" s="551"/>
      <c r="I181" s="552"/>
      <c r="J181" s="108" t="s">
        <v>0</v>
      </c>
      <c r="K181" s="109"/>
      <c r="L181" s="109"/>
      <c r="M181" s="110"/>
      <c r="N181" s="2"/>
      <c r="V181" s="56"/>
    </row>
    <row r="182" spans="1:22" ht="24" thickTop="1" thickBot="1">
      <c r="A182" s="648">
        <f t="shared" ref="A182" si="38">A178+1</f>
        <v>42</v>
      </c>
      <c r="B182" s="380" t="s">
        <v>336</v>
      </c>
      <c r="C182" s="380" t="s">
        <v>338</v>
      </c>
      <c r="D182" s="380" t="s">
        <v>24</v>
      </c>
      <c r="E182" s="541" t="s">
        <v>340</v>
      </c>
      <c r="F182" s="541"/>
      <c r="G182" s="541" t="s">
        <v>332</v>
      </c>
      <c r="H182" s="542"/>
      <c r="I182" s="205"/>
      <c r="J182" s="101" t="s">
        <v>2</v>
      </c>
      <c r="K182" s="102"/>
      <c r="L182" s="102"/>
      <c r="M182" s="103"/>
      <c r="N182" s="2"/>
      <c r="V182" s="56"/>
    </row>
    <row r="183" spans="1:22" ht="13.5" thickBot="1">
      <c r="A183" s="649"/>
      <c r="B183" s="104"/>
      <c r="C183" s="104"/>
      <c r="D183" s="105"/>
      <c r="E183" s="104"/>
      <c r="F183" s="104"/>
      <c r="G183" s="543"/>
      <c r="H183" s="544"/>
      <c r="I183" s="545"/>
      <c r="J183" s="106" t="s">
        <v>2</v>
      </c>
      <c r="K183" s="106"/>
      <c r="L183" s="106"/>
      <c r="M183" s="115"/>
      <c r="N183" s="2"/>
      <c r="V183" s="56">
        <f>G183</f>
        <v>0</v>
      </c>
    </row>
    <row r="184" spans="1:22" ht="23.25" thickBot="1">
      <c r="A184" s="649"/>
      <c r="B184" s="382" t="s">
        <v>337</v>
      </c>
      <c r="C184" s="382" t="s">
        <v>339</v>
      </c>
      <c r="D184" s="382" t="s">
        <v>23</v>
      </c>
      <c r="E184" s="546" t="s">
        <v>341</v>
      </c>
      <c r="F184" s="546"/>
      <c r="G184" s="547"/>
      <c r="H184" s="548"/>
      <c r="I184" s="549"/>
      <c r="J184" s="108" t="s">
        <v>1</v>
      </c>
      <c r="K184" s="109"/>
      <c r="L184" s="109"/>
      <c r="M184" s="110"/>
      <c r="N184" s="2"/>
      <c r="V184" s="56"/>
    </row>
    <row r="185" spans="1:22" ht="13.5" thickBot="1">
      <c r="A185" s="650"/>
      <c r="B185" s="111"/>
      <c r="C185" s="111"/>
      <c r="D185" s="116"/>
      <c r="E185" s="113" t="s">
        <v>4</v>
      </c>
      <c r="F185" s="114"/>
      <c r="G185" s="550"/>
      <c r="H185" s="551"/>
      <c r="I185" s="552"/>
      <c r="J185" s="108" t="s">
        <v>0</v>
      </c>
      <c r="K185" s="109"/>
      <c r="L185" s="109"/>
      <c r="M185" s="110"/>
      <c r="N185" s="2"/>
      <c r="V185" s="56"/>
    </row>
    <row r="186" spans="1:22" ht="24" thickTop="1" thickBot="1">
      <c r="A186" s="648">
        <f t="shared" ref="A186" si="39">A182+1</f>
        <v>43</v>
      </c>
      <c r="B186" s="380" t="s">
        <v>336</v>
      </c>
      <c r="C186" s="380" t="s">
        <v>338</v>
      </c>
      <c r="D186" s="380" t="s">
        <v>24</v>
      </c>
      <c r="E186" s="541" t="s">
        <v>340</v>
      </c>
      <c r="F186" s="541"/>
      <c r="G186" s="541" t="s">
        <v>332</v>
      </c>
      <c r="H186" s="542"/>
      <c r="I186" s="205"/>
      <c r="J186" s="101" t="s">
        <v>2</v>
      </c>
      <c r="K186" s="102"/>
      <c r="L186" s="102"/>
      <c r="M186" s="103"/>
      <c r="N186" s="2"/>
      <c r="V186" s="56"/>
    </row>
    <row r="187" spans="1:22" ht="13.5" thickBot="1">
      <c r="A187" s="649"/>
      <c r="B187" s="104"/>
      <c r="C187" s="104"/>
      <c r="D187" s="105"/>
      <c r="E187" s="104"/>
      <c r="F187" s="104"/>
      <c r="G187" s="543"/>
      <c r="H187" s="544"/>
      <c r="I187" s="545"/>
      <c r="J187" s="106" t="s">
        <v>2</v>
      </c>
      <c r="K187" s="106"/>
      <c r="L187" s="106"/>
      <c r="M187" s="115"/>
      <c r="N187" s="2"/>
      <c r="V187" s="56">
        <f>G187</f>
        <v>0</v>
      </c>
    </row>
    <row r="188" spans="1:22" ht="23.25" thickBot="1">
      <c r="A188" s="649"/>
      <c r="B188" s="382" t="s">
        <v>337</v>
      </c>
      <c r="C188" s="382" t="s">
        <v>339</v>
      </c>
      <c r="D188" s="382" t="s">
        <v>23</v>
      </c>
      <c r="E188" s="546" t="s">
        <v>341</v>
      </c>
      <c r="F188" s="546"/>
      <c r="G188" s="547"/>
      <c r="H188" s="548"/>
      <c r="I188" s="549"/>
      <c r="J188" s="108" t="s">
        <v>1</v>
      </c>
      <c r="K188" s="109"/>
      <c r="L188" s="109"/>
      <c r="M188" s="110"/>
      <c r="N188" s="2"/>
      <c r="V188" s="56"/>
    </row>
    <row r="189" spans="1:22" ht="13.5" thickBot="1">
      <c r="A189" s="650"/>
      <c r="B189" s="111"/>
      <c r="C189" s="111"/>
      <c r="D189" s="116"/>
      <c r="E189" s="113" t="s">
        <v>4</v>
      </c>
      <c r="F189" s="114"/>
      <c r="G189" s="550"/>
      <c r="H189" s="551"/>
      <c r="I189" s="552"/>
      <c r="J189" s="108" t="s">
        <v>0</v>
      </c>
      <c r="K189" s="109"/>
      <c r="L189" s="109"/>
      <c r="M189" s="110"/>
      <c r="N189" s="2"/>
      <c r="V189" s="56"/>
    </row>
    <row r="190" spans="1:22" ht="24" thickTop="1" thickBot="1">
      <c r="A190" s="648">
        <f t="shared" ref="A190" si="40">A186+1</f>
        <v>44</v>
      </c>
      <c r="B190" s="380" t="s">
        <v>336</v>
      </c>
      <c r="C190" s="380" t="s">
        <v>338</v>
      </c>
      <c r="D190" s="380" t="s">
        <v>24</v>
      </c>
      <c r="E190" s="541" t="s">
        <v>340</v>
      </c>
      <c r="F190" s="541"/>
      <c r="G190" s="541" t="s">
        <v>332</v>
      </c>
      <c r="H190" s="542"/>
      <c r="I190" s="205"/>
      <c r="J190" s="101" t="s">
        <v>2</v>
      </c>
      <c r="K190" s="102"/>
      <c r="L190" s="102"/>
      <c r="M190" s="103"/>
      <c r="N190" s="2"/>
      <c r="V190" s="56"/>
    </row>
    <row r="191" spans="1:22" ht="13.5" thickBot="1">
      <c r="A191" s="649"/>
      <c r="B191" s="104"/>
      <c r="C191" s="104"/>
      <c r="D191" s="105"/>
      <c r="E191" s="104"/>
      <c r="F191" s="104"/>
      <c r="G191" s="543"/>
      <c r="H191" s="544"/>
      <c r="I191" s="545"/>
      <c r="J191" s="106" t="s">
        <v>2</v>
      </c>
      <c r="K191" s="106"/>
      <c r="L191" s="106"/>
      <c r="M191" s="115"/>
      <c r="N191" s="2"/>
      <c r="V191" s="56">
        <f>G191</f>
        <v>0</v>
      </c>
    </row>
    <row r="192" spans="1:22" ht="23.25" thickBot="1">
      <c r="A192" s="649"/>
      <c r="B192" s="382" t="s">
        <v>337</v>
      </c>
      <c r="C192" s="382" t="s">
        <v>339</v>
      </c>
      <c r="D192" s="382" t="s">
        <v>23</v>
      </c>
      <c r="E192" s="546" t="s">
        <v>341</v>
      </c>
      <c r="F192" s="546"/>
      <c r="G192" s="547"/>
      <c r="H192" s="548"/>
      <c r="I192" s="549"/>
      <c r="J192" s="108" t="s">
        <v>1</v>
      </c>
      <c r="K192" s="109"/>
      <c r="L192" s="109"/>
      <c r="M192" s="110"/>
      <c r="N192" s="2"/>
      <c r="V192" s="56"/>
    </row>
    <row r="193" spans="1:22" ht="13.5" thickBot="1">
      <c r="A193" s="650"/>
      <c r="B193" s="111"/>
      <c r="C193" s="111"/>
      <c r="D193" s="116"/>
      <c r="E193" s="113" t="s">
        <v>4</v>
      </c>
      <c r="F193" s="114"/>
      <c r="G193" s="550"/>
      <c r="H193" s="551"/>
      <c r="I193" s="552"/>
      <c r="J193" s="108" t="s">
        <v>0</v>
      </c>
      <c r="K193" s="109"/>
      <c r="L193" s="109"/>
      <c r="M193" s="110"/>
      <c r="N193" s="2"/>
      <c r="V193" s="56"/>
    </row>
    <row r="194" spans="1:22" ht="24" thickTop="1" thickBot="1">
      <c r="A194" s="648">
        <f t="shared" ref="A194" si="41">A190+1</f>
        <v>45</v>
      </c>
      <c r="B194" s="380" t="s">
        <v>336</v>
      </c>
      <c r="C194" s="380" t="s">
        <v>338</v>
      </c>
      <c r="D194" s="380" t="s">
        <v>24</v>
      </c>
      <c r="E194" s="541" t="s">
        <v>340</v>
      </c>
      <c r="F194" s="541"/>
      <c r="G194" s="541" t="s">
        <v>332</v>
      </c>
      <c r="H194" s="542"/>
      <c r="I194" s="205"/>
      <c r="J194" s="101" t="s">
        <v>2</v>
      </c>
      <c r="K194" s="102"/>
      <c r="L194" s="102"/>
      <c r="M194" s="103"/>
      <c r="N194" s="2"/>
      <c r="V194" s="56"/>
    </row>
    <row r="195" spans="1:22" ht="13.5" thickBot="1">
      <c r="A195" s="649"/>
      <c r="B195" s="104"/>
      <c r="C195" s="104"/>
      <c r="D195" s="105"/>
      <c r="E195" s="104"/>
      <c r="F195" s="104"/>
      <c r="G195" s="543"/>
      <c r="H195" s="544"/>
      <c r="I195" s="545"/>
      <c r="J195" s="106" t="s">
        <v>2</v>
      </c>
      <c r="K195" s="106"/>
      <c r="L195" s="106"/>
      <c r="M195" s="115"/>
      <c r="N195" s="2"/>
      <c r="V195" s="56">
        <f>G195</f>
        <v>0</v>
      </c>
    </row>
    <row r="196" spans="1:22" ht="23.25" thickBot="1">
      <c r="A196" s="649"/>
      <c r="B196" s="382" t="s">
        <v>337</v>
      </c>
      <c r="C196" s="382" t="s">
        <v>339</v>
      </c>
      <c r="D196" s="382" t="s">
        <v>23</v>
      </c>
      <c r="E196" s="546" t="s">
        <v>341</v>
      </c>
      <c r="F196" s="546"/>
      <c r="G196" s="547"/>
      <c r="H196" s="548"/>
      <c r="I196" s="549"/>
      <c r="J196" s="108" t="s">
        <v>1</v>
      </c>
      <c r="K196" s="109"/>
      <c r="L196" s="109"/>
      <c r="M196" s="110"/>
      <c r="N196" s="2"/>
      <c r="V196" s="56"/>
    </row>
    <row r="197" spans="1:22" ht="13.5" thickBot="1">
      <c r="A197" s="650"/>
      <c r="B197" s="111"/>
      <c r="C197" s="111"/>
      <c r="D197" s="116"/>
      <c r="E197" s="113" t="s">
        <v>4</v>
      </c>
      <c r="F197" s="114"/>
      <c r="G197" s="550"/>
      <c r="H197" s="551"/>
      <c r="I197" s="552"/>
      <c r="J197" s="108" t="s">
        <v>0</v>
      </c>
      <c r="K197" s="109"/>
      <c r="L197" s="109"/>
      <c r="M197" s="110"/>
      <c r="N197" s="2"/>
      <c r="V197" s="56"/>
    </row>
    <row r="198" spans="1:22" ht="24" thickTop="1" thickBot="1">
      <c r="A198" s="648">
        <f t="shared" ref="A198" si="42">A194+1</f>
        <v>46</v>
      </c>
      <c r="B198" s="380" t="s">
        <v>336</v>
      </c>
      <c r="C198" s="380" t="s">
        <v>338</v>
      </c>
      <c r="D198" s="380" t="s">
        <v>24</v>
      </c>
      <c r="E198" s="541" t="s">
        <v>340</v>
      </c>
      <c r="F198" s="541"/>
      <c r="G198" s="541" t="s">
        <v>332</v>
      </c>
      <c r="H198" s="542"/>
      <c r="I198" s="205"/>
      <c r="J198" s="101" t="s">
        <v>2</v>
      </c>
      <c r="K198" s="102"/>
      <c r="L198" s="102"/>
      <c r="M198" s="103"/>
      <c r="N198" s="2"/>
      <c r="V198" s="56"/>
    </row>
    <row r="199" spans="1:22" ht="13.5" thickBot="1">
      <c r="A199" s="649"/>
      <c r="B199" s="104"/>
      <c r="C199" s="104"/>
      <c r="D199" s="105"/>
      <c r="E199" s="104"/>
      <c r="F199" s="104"/>
      <c r="G199" s="543"/>
      <c r="H199" s="544"/>
      <c r="I199" s="545"/>
      <c r="J199" s="106" t="s">
        <v>2</v>
      </c>
      <c r="K199" s="106"/>
      <c r="L199" s="106"/>
      <c r="M199" s="115"/>
      <c r="N199" s="2"/>
      <c r="V199" s="56">
        <f>G199</f>
        <v>0</v>
      </c>
    </row>
    <row r="200" spans="1:22" ht="23.25" thickBot="1">
      <c r="A200" s="649"/>
      <c r="B200" s="382" t="s">
        <v>337</v>
      </c>
      <c r="C200" s="382" t="s">
        <v>339</v>
      </c>
      <c r="D200" s="382" t="s">
        <v>23</v>
      </c>
      <c r="E200" s="546" t="s">
        <v>341</v>
      </c>
      <c r="F200" s="546"/>
      <c r="G200" s="547"/>
      <c r="H200" s="548"/>
      <c r="I200" s="549"/>
      <c r="J200" s="108" t="s">
        <v>1</v>
      </c>
      <c r="K200" s="109"/>
      <c r="L200" s="109"/>
      <c r="M200" s="110"/>
      <c r="N200" s="2"/>
      <c r="V200" s="56"/>
    </row>
    <row r="201" spans="1:22" ht="13.5" thickBot="1">
      <c r="A201" s="650"/>
      <c r="B201" s="111"/>
      <c r="C201" s="111"/>
      <c r="D201" s="116"/>
      <c r="E201" s="113" t="s">
        <v>4</v>
      </c>
      <c r="F201" s="114"/>
      <c r="G201" s="550"/>
      <c r="H201" s="551"/>
      <c r="I201" s="552"/>
      <c r="J201" s="108" t="s">
        <v>0</v>
      </c>
      <c r="K201" s="109"/>
      <c r="L201" s="109"/>
      <c r="M201" s="110"/>
      <c r="N201" s="2"/>
      <c r="V201" s="56"/>
    </row>
    <row r="202" spans="1:22" ht="24" thickTop="1" thickBot="1">
      <c r="A202" s="648">
        <f t="shared" ref="A202" si="43">A198+1</f>
        <v>47</v>
      </c>
      <c r="B202" s="380" t="s">
        <v>336</v>
      </c>
      <c r="C202" s="380" t="s">
        <v>338</v>
      </c>
      <c r="D202" s="380" t="s">
        <v>24</v>
      </c>
      <c r="E202" s="541" t="s">
        <v>340</v>
      </c>
      <c r="F202" s="541"/>
      <c r="G202" s="541" t="s">
        <v>332</v>
      </c>
      <c r="H202" s="542"/>
      <c r="I202" s="205"/>
      <c r="J202" s="101" t="s">
        <v>2</v>
      </c>
      <c r="K202" s="102"/>
      <c r="L202" s="102"/>
      <c r="M202" s="103"/>
      <c r="N202" s="2"/>
      <c r="V202" s="56"/>
    </row>
    <row r="203" spans="1:22" ht="13.5" thickBot="1">
      <c r="A203" s="649"/>
      <c r="B203" s="104"/>
      <c r="C203" s="104"/>
      <c r="D203" s="105"/>
      <c r="E203" s="104"/>
      <c r="F203" s="104"/>
      <c r="G203" s="543"/>
      <c r="H203" s="544"/>
      <c r="I203" s="545"/>
      <c r="J203" s="106" t="s">
        <v>2</v>
      </c>
      <c r="K203" s="106"/>
      <c r="L203" s="106"/>
      <c r="M203" s="115"/>
      <c r="N203" s="2"/>
      <c r="V203" s="56">
        <f>G203</f>
        <v>0</v>
      </c>
    </row>
    <row r="204" spans="1:22" ht="23.25" thickBot="1">
      <c r="A204" s="649"/>
      <c r="B204" s="382" t="s">
        <v>337</v>
      </c>
      <c r="C204" s="382" t="s">
        <v>339</v>
      </c>
      <c r="D204" s="382" t="s">
        <v>23</v>
      </c>
      <c r="E204" s="546" t="s">
        <v>341</v>
      </c>
      <c r="F204" s="546"/>
      <c r="G204" s="547"/>
      <c r="H204" s="548"/>
      <c r="I204" s="549"/>
      <c r="J204" s="108" t="s">
        <v>1</v>
      </c>
      <c r="K204" s="109"/>
      <c r="L204" s="109"/>
      <c r="M204" s="110"/>
      <c r="N204" s="2"/>
      <c r="V204" s="56"/>
    </row>
    <row r="205" spans="1:22" ht="13.5" thickBot="1">
      <c r="A205" s="650"/>
      <c r="B205" s="111"/>
      <c r="C205" s="111"/>
      <c r="D205" s="116"/>
      <c r="E205" s="113" t="s">
        <v>4</v>
      </c>
      <c r="F205" s="114"/>
      <c r="G205" s="550"/>
      <c r="H205" s="551"/>
      <c r="I205" s="552"/>
      <c r="J205" s="108" t="s">
        <v>0</v>
      </c>
      <c r="K205" s="109"/>
      <c r="L205" s="109"/>
      <c r="M205" s="110"/>
      <c r="N205" s="2"/>
      <c r="V205" s="56"/>
    </row>
    <row r="206" spans="1:22" ht="24" thickTop="1" thickBot="1">
      <c r="A206" s="648">
        <f t="shared" ref="A206" si="44">A202+1</f>
        <v>48</v>
      </c>
      <c r="B206" s="380" t="s">
        <v>336</v>
      </c>
      <c r="C206" s="380" t="s">
        <v>338</v>
      </c>
      <c r="D206" s="380" t="s">
        <v>24</v>
      </c>
      <c r="E206" s="541" t="s">
        <v>340</v>
      </c>
      <c r="F206" s="541"/>
      <c r="G206" s="541" t="s">
        <v>332</v>
      </c>
      <c r="H206" s="542"/>
      <c r="I206" s="205"/>
      <c r="J206" s="101" t="s">
        <v>2</v>
      </c>
      <c r="K206" s="102"/>
      <c r="L206" s="102"/>
      <c r="M206" s="103"/>
      <c r="N206" s="2"/>
      <c r="V206" s="56"/>
    </row>
    <row r="207" spans="1:22" ht="13.5" thickBot="1">
      <c r="A207" s="649"/>
      <c r="B207" s="104"/>
      <c r="C207" s="104"/>
      <c r="D207" s="105"/>
      <c r="E207" s="104"/>
      <c r="F207" s="104"/>
      <c r="G207" s="543"/>
      <c r="H207" s="544"/>
      <c r="I207" s="545"/>
      <c r="J207" s="106" t="s">
        <v>2</v>
      </c>
      <c r="K207" s="106"/>
      <c r="L207" s="106"/>
      <c r="M207" s="115"/>
      <c r="N207" s="2"/>
      <c r="V207" s="56">
        <f>G207</f>
        <v>0</v>
      </c>
    </row>
    <row r="208" spans="1:22" ht="23.25" thickBot="1">
      <c r="A208" s="649"/>
      <c r="B208" s="382" t="s">
        <v>337</v>
      </c>
      <c r="C208" s="382" t="s">
        <v>339</v>
      </c>
      <c r="D208" s="382" t="s">
        <v>23</v>
      </c>
      <c r="E208" s="546" t="s">
        <v>341</v>
      </c>
      <c r="F208" s="546"/>
      <c r="G208" s="547"/>
      <c r="H208" s="548"/>
      <c r="I208" s="549"/>
      <c r="J208" s="108" t="s">
        <v>1</v>
      </c>
      <c r="K208" s="109"/>
      <c r="L208" s="109"/>
      <c r="M208" s="110"/>
      <c r="N208" s="2"/>
      <c r="V208" s="56"/>
    </row>
    <row r="209" spans="1:22" ht="13.5" thickBot="1">
      <c r="A209" s="650"/>
      <c r="B209" s="111"/>
      <c r="C209" s="111"/>
      <c r="D209" s="116"/>
      <c r="E209" s="113" t="s">
        <v>4</v>
      </c>
      <c r="F209" s="114"/>
      <c r="G209" s="550"/>
      <c r="H209" s="551"/>
      <c r="I209" s="552"/>
      <c r="J209" s="108" t="s">
        <v>0</v>
      </c>
      <c r="K209" s="109"/>
      <c r="L209" s="109"/>
      <c r="M209" s="110"/>
      <c r="N209" s="2"/>
      <c r="V209" s="56"/>
    </row>
    <row r="210" spans="1:22" ht="24" thickTop="1" thickBot="1">
      <c r="A210" s="648">
        <f t="shared" ref="A210" si="45">A206+1</f>
        <v>49</v>
      </c>
      <c r="B210" s="380" t="s">
        <v>336</v>
      </c>
      <c r="C210" s="380" t="s">
        <v>338</v>
      </c>
      <c r="D210" s="380" t="s">
        <v>24</v>
      </c>
      <c r="E210" s="541" t="s">
        <v>340</v>
      </c>
      <c r="F210" s="541"/>
      <c r="G210" s="541" t="s">
        <v>332</v>
      </c>
      <c r="H210" s="542"/>
      <c r="I210" s="205"/>
      <c r="J210" s="101" t="s">
        <v>2</v>
      </c>
      <c r="K210" s="102"/>
      <c r="L210" s="102"/>
      <c r="M210" s="103"/>
      <c r="N210" s="2"/>
      <c r="V210" s="56"/>
    </row>
    <row r="211" spans="1:22" ht="13.5" thickBot="1">
      <c r="A211" s="649"/>
      <c r="B211" s="104"/>
      <c r="C211" s="104"/>
      <c r="D211" s="105"/>
      <c r="E211" s="104"/>
      <c r="F211" s="104"/>
      <c r="G211" s="543"/>
      <c r="H211" s="544"/>
      <c r="I211" s="545"/>
      <c r="J211" s="106" t="s">
        <v>2</v>
      </c>
      <c r="K211" s="106"/>
      <c r="L211" s="106"/>
      <c r="M211" s="115"/>
      <c r="N211" s="2"/>
      <c r="V211" s="56">
        <f>G211</f>
        <v>0</v>
      </c>
    </row>
    <row r="212" spans="1:22" ht="23.25" thickBot="1">
      <c r="A212" s="649"/>
      <c r="B212" s="382" t="s">
        <v>337</v>
      </c>
      <c r="C212" s="382" t="s">
        <v>339</v>
      </c>
      <c r="D212" s="382" t="s">
        <v>23</v>
      </c>
      <c r="E212" s="546" t="s">
        <v>341</v>
      </c>
      <c r="F212" s="546"/>
      <c r="G212" s="547"/>
      <c r="H212" s="548"/>
      <c r="I212" s="549"/>
      <c r="J212" s="108" t="s">
        <v>1</v>
      </c>
      <c r="K212" s="109"/>
      <c r="L212" s="109"/>
      <c r="M212" s="110"/>
      <c r="N212" s="2"/>
      <c r="V212" s="56"/>
    </row>
    <row r="213" spans="1:22" ht="13.5" thickBot="1">
      <c r="A213" s="650"/>
      <c r="B213" s="111"/>
      <c r="C213" s="111"/>
      <c r="D213" s="116"/>
      <c r="E213" s="113" t="s">
        <v>4</v>
      </c>
      <c r="F213" s="114"/>
      <c r="G213" s="550"/>
      <c r="H213" s="551"/>
      <c r="I213" s="552"/>
      <c r="J213" s="108" t="s">
        <v>0</v>
      </c>
      <c r="K213" s="109"/>
      <c r="L213" s="109"/>
      <c r="M213" s="110"/>
      <c r="N213" s="2"/>
      <c r="V213" s="56"/>
    </row>
    <row r="214" spans="1:22" ht="24" thickTop="1" thickBot="1">
      <c r="A214" s="648">
        <f t="shared" ref="A214" si="46">A210+1</f>
        <v>50</v>
      </c>
      <c r="B214" s="380" t="s">
        <v>336</v>
      </c>
      <c r="C214" s="380" t="s">
        <v>338</v>
      </c>
      <c r="D214" s="380" t="s">
        <v>24</v>
      </c>
      <c r="E214" s="541" t="s">
        <v>340</v>
      </c>
      <c r="F214" s="541"/>
      <c r="G214" s="541" t="s">
        <v>332</v>
      </c>
      <c r="H214" s="542"/>
      <c r="I214" s="205"/>
      <c r="J214" s="101" t="s">
        <v>2</v>
      </c>
      <c r="K214" s="102"/>
      <c r="L214" s="102"/>
      <c r="M214" s="103"/>
      <c r="N214" s="2"/>
      <c r="V214" s="56"/>
    </row>
    <row r="215" spans="1:22" ht="13.5" thickBot="1">
      <c r="A215" s="649"/>
      <c r="B215" s="104"/>
      <c r="C215" s="104"/>
      <c r="D215" s="105"/>
      <c r="E215" s="104"/>
      <c r="F215" s="104"/>
      <c r="G215" s="543"/>
      <c r="H215" s="544"/>
      <c r="I215" s="545"/>
      <c r="J215" s="106" t="s">
        <v>2</v>
      </c>
      <c r="K215" s="106"/>
      <c r="L215" s="106"/>
      <c r="M215" s="115"/>
      <c r="N215" s="2"/>
      <c r="V215" s="56">
        <f>G215</f>
        <v>0</v>
      </c>
    </row>
    <row r="216" spans="1:22" ht="23.25" thickBot="1">
      <c r="A216" s="649"/>
      <c r="B216" s="382" t="s">
        <v>337</v>
      </c>
      <c r="C216" s="382" t="s">
        <v>339</v>
      </c>
      <c r="D216" s="382" t="s">
        <v>23</v>
      </c>
      <c r="E216" s="546" t="s">
        <v>341</v>
      </c>
      <c r="F216" s="546"/>
      <c r="G216" s="547"/>
      <c r="H216" s="548"/>
      <c r="I216" s="549"/>
      <c r="J216" s="108" t="s">
        <v>1</v>
      </c>
      <c r="K216" s="109"/>
      <c r="L216" s="109"/>
      <c r="M216" s="110"/>
      <c r="N216" s="2"/>
      <c r="V216" s="56"/>
    </row>
    <row r="217" spans="1:22" ht="13.5" thickBot="1">
      <c r="A217" s="650"/>
      <c r="B217" s="111"/>
      <c r="C217" s="111"/>
      <c r="D217" s="116"/>
      <c r="E217" s="113" t="s">
        <v>4</v>
      </c>
      <c r="F217" s="114"/>
      <c r="G217" s="550"/>
      <c r="H217" s="551"/>
      <c r="I217" s="552"/>
      <c r="J217" s="108" t="s">
        <v>0</v>
      </c>
      <c r="K217" s="109"/>
      <c r="L217" s="109"/>
      <c r="M217" s="110"/>
      <c r="N217" s="2"/>
      <c r="V217" s="56"/>
    </row>
    <row r="218" spans="1:22" ht="24" thickTop="1" thickBot="1">
      <c r="A218" s="648">
        <f t="shared" ref="A218" si="47">A214+1</f>
        <v>51</v>
      </c>
      <c r="B218" s="380" t="s">
        <v>336</v>
      </c>
      <c r="C218" s="380" t="s">
        <v>338</v>
      </c>
      <c r="D218" s="380" t="s">
        <v>24</v>
      </c>
      <c r="E218" s="541" t="s">
        <v>340</v>
      </c>
      <c r="F218" s="541"/>
      <c r="G218" s="541" t="s">
        <v>332</v>
      </c>
      <c r="H218" s="542"/>
      <c r="I218" s="205"/>
      <c r="J218" s="101" t="s">
        <v>2</v>
      </c>
      <c r="K218" s="102"/>
      <c r="L218" s="102"/>
      <c r="M218" s="103"/>
      <c r="N218" s="2"/>
      <c r="V218" s="56"/>
    </row>
    <row r="219" spans="1:22" ht="13.5" thickBot="1">
      <c r="A219" s="649"/>
      <c r="B219" s="104"/>
      <c r="C219" s="104"/>
      <c r="D219" s="105"/>
      <c r="E219" s="104"/>
      <c r="F219" s="104"/>
      <c r="G219" s="543"/>
      <c r="H219" s="544"/>
      <c r="I219" s="545"/>
      <c r="J219" s="106" t="s">
        <v>2</v>
      </c>
      <c r="K219" s="106"/>
      <c r="L219" s="106"/>
      <c r="M219" s="115"/>
      <c r="N219" s="2"/>
      <c r="V219" s="56">
        <f>G219</f>
        <v>0</v>
      </c>
    </row>
    <row r="220" spans="1:22" ht="23.25" thickBot="1">
      <c r="A220" s="649"/>
      <c r="B220" s="382" t="s">
        <v>337</v>
      </c>
      <c r="C220" s="382" t="s">
        <v>339</v>
      </c>
      <c r="D220" s="382" t="s">
        <v>23</v>
      </c>
      <c r="E220" s="546" t="s">
        <v>341</v>
      </c>
      <c r="F220" s="546"/>
      <c r="G220" s="547"/>
      <c r="H220" s="548"/>
      <c r="I220" s="549"/>
      <c r="J220" s="108" t="s">
        <v>1</v>
      </c>
      <c r="K220" s="109"/>
      <c r="L220" s="109"/>
      <c r="M220" s="110"/>
      <c r="N220" s="2"/>
      <c r="V220" s="56"/>
    </row>
    <row r="221" spans="1:22" ht="13.5" thickBot="1">
      <c r="A221" s="650"/>
      <c r="B221" s="111"/>
      <c r="C221" s="111"/>
      <c r="D221" s="116"/>
      <c r="E221" s="113" t="s">
        <v>4</v>
      </c>
      <c r="F221" s="114"/>
      <c r="G221" s="550"/>
      <c r="H221" s="551"/>
      <c r="I221" s="552"/>
      <c r="J221" s="108" t="s">
        <v>0</v>
      </c>
      <c r="K221" s="109"/>
      <c r="L221" s="109"/>
      <c r="M221" s="110"/>
      <c r="N221" s="2"/>
      <c r="V221" s="56"/>
    </row>
    <row r="222" spans="1:22" ht="24" thickTop="1" thickBot="1">
      <c r="A222" s="648">
        <f t="shared" ref="A222" si="48">A218+1</f>
        <v>52</v>
      </c>
      <c r="B222" s="380" t="s">
        <v>336</v>
      </c>
      <c r="C222" s="380" t="s">
        <v>338</v>
      </c>
      <c r="D222" s="380" t="s">
        <v>24</v>
      </c>
      <c r="E222" s="541" t="s">
        <v>340</v>
      </c>
      <c r="F222" s="541"/>
      <c r="G222" s="541" t="s">
        <v>332</v>
      </c>
      <c r="H222" s="542"/>
      <c r="I222" s="205"/>
      <c r="J222" s="101" t="s">
        <v>2</v>
      </c>
      <c r="K222" s="102"/>
      <c r="L222" s="102"/>
      <c r="M222" s="103"/>
      <c r="N222" s="2"/>
      <c r="V222" s="56"/>
    </row>
    <row r="223" spans="1:22" ht="13.5" thickBot="1">
      <c r="A223" s="649"/>
      <c r="B223" s="104"/>
      <c r="C223" s="104"/>
      <c r="D223" s="105"/>
      <c r="E223" s="104"/>
      <c r="F223" s="104"/>
      <c r="G223" s="543"/>
      <c r="H223" s="544"/>
      <c r="I223" s="545"/>
      <c r="J223" s="106" t="s">
        <v>2</v>
      </c>
      <c r="K223" s="106"/>
      <c r="L223" s="106"/>
      <c r="M223" s="115"/>
      <c r="N223" s="2"/>
      <c r="V223" s="56">
        <f>G223</f>
        <v>0</v>
      </c>
    </row>
    <row r="224" spans="1:22" ht="23.25" thickBot="1">
      <c r="A224" s="649"/>
      <c r="B224" s="382" t="s">
        <v>337</v>
      </c>
      <c r="C224" s="382" t="s">
        <v>339</v>
      </c>
      <c r="D224" s="382" t="s">
        <v>23</v>
      </c>
      <c r="E224" s="546" t="s">
        <v>341</v>
      </c>
      <c r="F224" s="546"/>
      <c r="G224" s="547"/>
      <c r="H224" s="548"/>
      <c r="I224" s="549"/>
      <c r="J224" s="108" t="s">
        <v>1</v>
      </c>
      <c r="K224" s="109"/>
      <c r="L224" s="109"/>
      <c r="M224" s="110"/>
      <c r="N224" s="2"/>
      <c r="V224" s="56"/>
    </row>
    <row r="225" spans="1:22" ht="13.5" thickBot="1">
      <c r="A225" s="650"/>
      <c r="B225" s="111"/>
      <c r="C225" s="111"/>
      <c r="D225" s="116"/>
      <c r="E225" s="113" t="s">
        <v>4</v>
      </c>
      <c r="F225" s="114"/>
      <c r="G225" s="550"/>
      <c r="H225" s="551"/>
      <c r="I225" s="552"/>
      <c r="J225" s="108" t="s">
        <v>0</v>
      </c>
      <c r="K225" s="109"/>
      <c r="L225" s="109"/>
      <c r="M225" s="110"/>
      <c r="N225" s="2"/>
      <c r="V225" s="56"/>
    </row>
    <row r="226" spans="1:22" ht="24" thickTop="1" thickBot="1">
      <c r="A226" s="648">
        <f t="shared" ref="A226" si="49">A222+1</f>
        <v>53</v>
      </c>
      <c r="B226" s="380" t="s">
        <v>336</v>
      </c>
      <c r="C226" s="380" t="s">
        <v>338</v>
      </c>
      <c r="D226" s="380" t="s">
        <v>24</v>
      </c>
      <c r="E226" s="541" t="s">
        <v>340</v>
      </c>
      <c r="F226" s="541"/>
      <c r="G226" s="541" t="s">
        <v>332</v>
      </c>
      <c r="H226" s="542"/>
      <c r="I226" s="205"/>
      <c r="J226" s="101" t="s">
        <v>2</v>
      </c>
      <c r="K226" s="102"/>
      <c r="L226" s="102"/>
      <c r="M226" s="103"/>
      <c r="N226" s="2"/>
      <c r="V226" s="56"/>
    </row>
    <row r="227" spans="1:22" ht="13.5" thickBot="1">
      <c r="A227" s="649"/>
      <c r="B227" s="104"/>
      <c r="C227" s="104"/>
      <c r="D227" s="105"/>
      <c r="E227" s="104"/>
      <c r="F227" s="104"/>
      <c r="G227" s="543"/>
      <c r="H227" s="544"/>
      <c r="I227" s="545"/>
      <c r="J227" s="106" t="s">
        <v>2</v>
      </c>
      <c r="K227" s="106"/>
      <c r="L227" s="106"/>
      <c r="M227" s="115"/>
      <c r="N227" s="2"/>
      <c r="V227" s="56">
        <f>G227</f>
        <v>0</v>
      </c>
    </row>
    <row r="228" spans="1:22" ht="23.25" thickBot="1">
      <c r="A228" s="649"/>
      <c r="B228" s="382" t="s">
        <v>337</v>
      </c>
      <c r="C228" s="382" t="s">
        <v>339</v>
      </c>
      <c r="D228" s="382" t="s">
        <v>23</v>
      </c>
      <c r="E228" s="546" t="s">
        <v>341</v>
      </c>
      <c r="F228" s="546"/>
      <c r="G228" s="547"/>
      <c r="H228" s="548"/>
      <c r="I228" s="549"/>
      <c r="J228" s="108" t="s">
        <v>1</v>
      </c>
      <c r="K228" s="109"/>
      <c r="L228" s="109"/>
      <c r="M228" s="110"/>
      <c r="N228" s="2"/>
      <c r="V228" s="56"/>
    </row>
    <row r="229" spans="1:22" ht="13.5" thickBot="1">
      <c r="A229" s="650"/>
      <c r="B229" s="111"/>
      <c r="C229" s="111"/>
      <c r="D229" s="116"/>
      <c r="E229" s="113" t="s">
        <v>4</v>
      </c>
      <c r="F229" s="114"/>
      <c r="G229" s="550"/>
      <c r="H229" s="551"/>
      <c r="I229" s="552"/>
      <c r="J229" s="108" t="s">
        <v>0</v>
      </c>
      <c r="K229" s="109"/>
      <c r="L229" s="109"/>
      <c r="M229" s="110"/>
      <c r="N229" s="2"/>
      <c r="V229" s="56"/>
    </row>
    <row r="230" spans="1:22" ht="24" thickTop="1" thickBot="1">
      <c r="A230" s="648">
        <f t="shared" ref="A230" si="50">A226+1</f>
        <v>54</v>
      </c>
      <c r="B230" s="380" t="s">
        <v>336</v>
      </c>
      <c r="C230" s="380" t="s">
        <v>338</v>
      </c>
      <c r="D230" s="380" t="s">
        <v>24</v>
      </c>
      <c r="E230" s="541" t="s">
        <v>340</v>
      </c>
      <c r="F230" s="541"/>
      <c r="G230" s="541" t="s">
        <v>332</v>
      </c>
      <c r="H230" s="542"/>
      <c r="I230" s="205"/>
      <c r="J230" s="101" t="s">
        <v>2</v>
      </c>
      <c r="K230" s="102"/>
      <c r="L230" s="102"/>
      <c r="M230" s="103"/>
      <c r="N230" s="2"/>
      <c r="V230" s="56"/>
    </row>
    <row r="231" spans="1:22" ht="13.5" thickBot="1">
      <c r="A231" s="649"/>
      <c r="B231" s="104"/>
      <c r="C231" s="104"/>
      <c r="D231" s="105"/>
      <c r="E231" s="104"/>
      <c r="F231" s="104"/>
      <c r="G231" s="543"/>
      <c r="H231" s="544"/>
      <c r="I231" s="545"/>
      <c r="J231" s="106" t="s">
        <v>2</v>
      </c>
      <c r="K231" s="106"/>
      <c r="L231" s="106"/>
      <c r="M231" s="115"/>
      <c r="N231" s="2"/>
      <c r="V231" s="56">
        <f>G231</f>
        <v>0</v>
      </c>
    </row>
    <row r="232" spans="1:22" ht="23.25" thickBot="1">
      <c r="A232" s="649"/>
      <c r="B232" s="382" t="s">
        <v>337</v>
      </c>
      <c r="C232" s="382" t="s">
        <v>339</v>
      </c>
      <c r="D232" s="382" t="s">
        <v>23</v>
      </c>
      <c r="E232" s="546" t="s">
        <v>341</v>
      </c>
      <c r="F232" s="546"/>
      <c r="G232" s="547"/>
      <c r="H232" s="548"/>
      <c r="I232" s="549"/>
      <c r="J232" s="108" t="s">
        <v>1</v>
      </c>
      <c r="K232" s="109"/>
      <c r="L232" s="109"/>
      <c r="M232" s="110"/>
      <c r="N232" s="2"/>
      <c r="V232" s="56"/>
    </row>
    <row r="233" spans="1:22" ht="13.5" thickBot="1">
      <c r="A233" s="650"/>
      <c r="B233" s="111"/>
      <c r="C233" s="111"/>
      <c r="D233" s="116"/>
      <c r="E233" s="113" t="s">
        <v>4</v>
      </c>
      <c r="F233" s="114"/>
      <c r="G233" s="550"/>
      <c r="H233" s="551"/>
      <c r="I233" s="552"/>
      <c r="J233" s="108" t="s">
        <v>0</v>
      </c>
      <c r="K233" s="109"/>
      <c r="L233" s="109"/>
      <c r="M233" s="110"/>
      <c r="N233" s="2"/>
      <c r="V233" s="56"/>
    </row>
    <row r="234" spans="1:22" ht="24" thickTop="1" thickBot="1">
      <c r="A234" s="648">
        <f t="shared" ref="A234" si="51">A230+1</f>
        <v>55</v>
      </c>
      <c r="B234" s="380" t="s">
        <v>336</v>
      </c>
      <c r="C234" s="380" t="s">
        <v>338</v>
      </c>
      <c r="D234" s="380" t="s">
        <v>24</v>
      </c>
      <c r="E234" s="541" t="s">
        <v>340</v>
      </c>
      <c r="F234" s="541"/>
      <c r="G234" s="541" t="s">
        <v>332</v>
      </c>
      <c r="H234" s="542"/>
      <c r="I234" s="205"/>
      <c r="J234" s="101" t="s">
        <v>2</v>
      </c>
      <c r="K234" s="102"/>
      <c r="L234" s="102"/>
      <c r="M234" s="103"/>
      <c r="N234" s="2"/>
      <c r="V234" s="56"/>
    </row>
    <row r="235" spans="1:22" ht="13.5" thickBot="1">
      <c r="A235" s="649"/>
      <c r="B235" s="104"/>
      <c r="C235" s="104"/>
      <c r="D235" s="105"/>
      <c r="E235" s="104"/>
      <c r="F235" s="104"/>
      <c r="G235" s="543"/>
      <c r="H235" s="544"/>
      <c r="I235" s="545"/>
      <c r="J235" s="106" t="s">
        <v>2</v>
      </c>
      <c r="K235" s="106"/>
      <c r="L235" s="106"/>
      <c r="M235" s="115"/>
      <c r="N235" s="2"/>
      <c r="V235" s="56">
        <f>G235</f>
        <v>0</v>
      </c>
    </row>
    <row r="236" spans="1:22" ht="23.25" thickBot="1">
      <c r="A236" s="649"/>
      <c r="B236" s="382" t="s">
        <v>337</v>
      </c>
      <c r="C236" s="382" t="s">
        <v>339</v>
      </c>
      <c r="D236" s="382" t="s">
        <v>23</v>
      </c>
      <c r="E236" s="546" t="s">
        <v>341</v>
      </c>
      <c r="F236" s="546"/>
      <c r="G236" s="547"/>
      <c r="H236" s="548"/>
      <c r="I236" s="549"/>
      <c r="J236" s="108" t="s">
        <v>1</v>
      </c>
      <c r="K236" s="109"/>
      <c r="L236" s="109"/>
      <c r="M236" s="110"/>
      <c r="N236" s="2"/>
      <c r="V236" s="56"/>
    </row>
    <row r="237" spans="1:22" ht="13.5" thickBot="1">
      <c r="A237" s="650"/>
      <c r="B237" s="111"/>
      <c r="C237" s="111"/>
      <c r="D237" s="116"/>
      <c r="E237" s="113" t="s">
        <v>4</v>
      </c>
      <c r="F237" s="114"/>
      <c r="G237" s="550"/>
      <c r="H237" s="551"/>
      <c r="I237" s="552"/>
      <c r="J237" s="108" t="s">
        <v>0</v>
      </c>
      <c r="K237" s="109"/>
      <c r="L237" s="109"/>
      <c r="M237" s="110"/>
      <c r="N237" s="2"/>
      <c r="V237" s="56"/>
    </row>
    <row r="238" spans="1:22" ht="24" thickTop="1" thickBot="1">
      <c r="A238" s="648">
        <f t="shared" ref="A238" si="52">A234+1</f>
        <v>56</v>
      </c>
      <c r="B238" s="380" t="s">
        <v>336</v>
      </c>
      <c r="C238" s="380" t="s">
        <v>338</v>
      </c>
      <c r="D238" s="380" t="s">
        <v>24</v>
      </c>
      <c r="E238" s="541" t="s">
        <v>340</v>
      </c>
      <c r="F238" s="541"/>
      <c r="G238" s="541" t="s">
        <v>332</v>
      </c>
      <c r="H238" s="542"/>
      <c r="I238" s="205"/>
      <c r="J238" s="101" t="s">
        <v>2</v>
      </c>
      <c r="K238" s="102"/>
      <c r="L238" s="102"/>
      <c r="M238" s="103"/>
      <c r="N238" s="2"/>
      <c r="V238" s="56"/>
    </row>
    <row r="239" spans="1:22" ht="13.5" thickBot="1">
      <c r="A239" s="649"/>
      <c r="B239" s="104"/>
      <c r="C239" s="104"/>
      <c r="D239" s="105"/>
      <c r="E239" s="104"/>
      <c r="F239" s="104"/>
      <c r="G239" s="543"/>
      <c r="H239" s="544"/>
      <c r="I239" s="545"/>
      <c r="J239" s="106" t="s">
        <v>2</v>
      </c>
      <c r="K239" s="106"/>
      <c r="L239" s="106"/>
      <c r="M239" s="115"/>
      <c r="N239" s="2"/>
      <c r="V239" s="56">
        <f>G239</f>
        <v>0</v>
      </c>
    </row>
    <row r="240" spans="1:22" ht="23.25" thickBot="1">
      <c r="A240" s="649"/>
      <c r="B240" s="382" t="s">
        <v>337</v>
      </c>
      <c r="C240" s="382" t="s">
        <v>339</v>
      </c>
      <c r="D240" s="382" t="s">
        <v>23</v>
      </c>
      <c r="E240" s="546" t="s">
        <v>341</v>
      </c>
      <c r="F240" s="546"/>
      <c r="G240" s="547"/>
      <c r="H240" s="548"/>
      <c r="I240" s="549"/>
      <c r="J240" s="108" t="s">
        <v>1</v>
      </c>
      <c r="K240" s="109"/>
      <c r="L240" s="109"/>
      <c r="M240" s="110"/>
      <c r="N240" s="2"/>
      <c r="V240" s="56"/>
    </row>
    <row r="241" spans="1:22" ht="13.5" thickBot="1">
      <c r="A241" s="650"/>
      <c r="B241" s="111"/>
      <c r="C241" s="111"/>
      <c r="D241" s="116"/>
      <c r="E241" s="113" t="s">
        <v>4</v>
      </c>
      <c r="F241" s="114"/>
      <c r="G241" s="550"/>
      <c r="H241" s="551"/>
      <c r="I241" s="552"/>
      <c r="J241" s="108" t="s">
        <v>0</v>
      </c>
      <c r="K241" s="109"/>
      <c r="L241" s="109"/>
      <c r="M241" s="110"/>
      <c r="N241" s="2"/>
      <c r="V241" s="56"/>
    </row>
    <row r="242" spans="1:22" ht="24" thickTop="1" thickBot="1">
      <c r="A242" s="648">
        <f t="shared" ref="A242" si="53">A238+1</f>
        <v>57</v>
      </c>
      <c r="B242" s="380" t="s">
        <v>336</v>
      </c>
      <c r="C242" s="380" t="s">
        <v>338</v>
      </c>
      <c r="D242" s="380" t="s">
        <v>24</v>
      </c>
      <c r="E242" s="541" t="s">
        <v>340</v>
      </c>
      <c r="F242" s="541"/>
      <c r="G242" s="541" t="s">
        <v>332</v>
      </c>
      <c r="H242" s="542"/>
      <c r="I242" s="205"/>
      <c r="J242" s="101" t="s">
        <v>2</v>
      </c>
      <c r="K242" s="102"/>
      <c r="L242" s="102"/>
      <c r="M242" s="103"/>
      <c r="N242" s="2"/>
      <c r="V242" s="56"/>
    </row>
    <row r="243" spans="1:22" ht="13.5" thickBot="1">
      <c r="A243" s="649"/>
      <c r="B243" s="104"/>
      <c r="C243" s="104"/>
      <c r="D243" s="105"/>
      <c r="E243" s="104"/>
      <c r="F243" s="104"/>
      <c r="G243" s="543"/>
      <c r="H243" s="544"/>
      <c r="I243" s="545"/>
      <c r="J243" s="106" t="s">
        <v>2</v>
      </c>
      <c r="K243" s="106"/>
      <c r="L243" s="106"/>
      <c r="M243" s="115"/>
      <c r="N243" s="2"/>
      <c r="V243" s="56">
        <f>G243</f>
        <v>0</v>
      </c>
    </row>
    <row r="244" spans="1:22" ht="23.25" thickBot="1">
      <c r="A244" s="649"/>
      <c r="B244" s="382" t="s">
        <v>337</v>
      </c>
      <c r="C244" s="382" t="s">
        <v>339</v>
      </c>
      <c r="D244" s="382" t="s">
        <v>23</v>
      </c>
      <c r="E244" s="546" t="s">
        <v>341</v>
      </c>
      <c r="F244" s="546"/>
      <c r="G244" s="547"/>
      <c r="H244" s="548"/>
      <c r="I244" s="549"/>
      <c r="J244" s="108" t="s">
        <v>1</v>
      </c>
      <c r="K244" s="109"/>
      <c r="L244" s="109"/>
      <c r="M244" s="110"/>
      <c r="N244" s="2"/>
      <c r="V244" s="56"/>
    </row>
    <row r="245" spans="1:22" ht="13.5" thickBot="1">
      <c r="A245" s="650"/>
      <c r="B245" s="111"/>
      <c r="C245" s="111"/>
      <c r="D245" s="116"/>
      <c r="E245" s="113" t="s">
        <v>4</v>
      </c>
      <c r="F245" s="114"/>
      <c r="G245" s="550"/>
      <c r="H245" s="551"/>
      <c r="I245" s="552"/>
      <c r="J245" s="108" t="s">
        <v>0</v>
      </c>
      <c r="K245" s="109"/>
      <c r="L245" s="109"/>
      <c r="M245" s="110"/>
      <c r="N245" s="2"/>
      <c r="V245" s="56"/>
    </row>
    <row r="246" spans="1:22" ht="24" thickTop="1" thickBot="1">
      <c r="A246" s="648">
        <f t="shared" ref="A246" si="54">A242+1</f>
        <v>58</v>
      </c>
      <c r="B246" s="380" t="s">
        <v>336</v>
      </c>
      <c r="C246" s="380" t="s">
        <v>338</v>
      </c>
      <c r="D246" s="380" t="s">
        <v>24</v>
      </c>
      <c r="E246" s="541" t="s">
        <v>340</v>
      </c>
      <c r="F246" s="541"/>
      <c r="G246" s="541" t="s">
        <v>332</v>
      </c>
      <c r="H246" s="542"/>
      <c r="I246" s="205"/>
      <c r="J246" s="101" t="s">
        <v>2</v>
      </c>
      <c r="K246" s="102"/>
      <c r="L246" s="102"/>
      <c r="M246" s="103"/>
      <c r="N246" s="2"/>
      <c r="V246" s="56"/>
    </row>
    <row r="247" spans="1:22" ht="13.5" thickBot="1">
      <c r="A247" s="649"/>
      <c r="B247" s="104"/>
      <c r="C247" s="104"/>
      <c r="D247" s="105"/>
      <c r="E247" s="104"/>
      <c r="F247" s="104"/>
      <c r="G247" s="543"/>
      <c r="H247" s="544"/>
      <c r="I247" s="545"/>
      <c r="J247" s="106" t="s">
        <v>2</v>
      </c>
      <c r="K247" s="106"/>
      <c r="L247" s="106"/>
      <c r="M247" s="115"/>
      <c r="N247" s="2"/>
      <c r="V247" s="56">
        <f>G247</f>
        <v>0</v>
      </c>
    </row>
    <row r="248" spans="1:22" ht="23.25" thickBot="1">
      <c r="A248" s="649"/>
      <c r="B248" s="382" t="s">
        <v>337</v>
      </c>
      <c r="C248" s="382" t="s">
        <v>339</v>
      </c>
      <c r="D248" s="382" t="s">
        <v>23</v>
      </c>
      <c r="E248" s="546" t="s">
        <v>341</v>
      </c>
      <c r="F248" s="546"/>
      <c r="G248" s="547"/>
      <c r="H248" s="548"/>
      <c r="I248" s="549"/>
      <c r="J248" s="108" t="s">
        <v>1</v>
      </c>
      <c r="K248" s="109"/>
      <c r="L248" s="109"/>
      <c r="M248" s="110"/>
      <c r="N248" s="2"/>
      <c r="V248" s="56"/>
    </row>
    <row r="249" spans="1:22" ht="13.5" thickBot="1">
      <c r="A249" s="650"/>
      <c r="B249" s="111"/>
      <c r="C249" s="111"/>
      <c r="D249" s="116"/>
      <c r="E249" s="113" t="s">
        <v>4</v>
      </c>
      <c r="F249" s="114"/>
      <c r="G249" s="550"/>
      <c r="H249" s="551"/>
      <c r="I249" s="552"/>
      <c r="J249" s="108" t="s">
        <v>0</v>
      </c>
      <c r="K249" s="109"/>
      <c r="L249" s="109"/>
      <c r="M249" s="110"/>
      <c r="N249" s="2"/>
      <c r="V249" s="56"/>
    </row>
    <row r="250" spans="1:22" ht="24" thickTop="1" thickBot="1">
      <c r="A250" s="648">
        <f t="shared" ref="A250" si="55">A246+1</f>
        <v>59</v>
      </c>
      <c r="B250" s="380" t="s">
        <v>336</v>
      </c>
      <c r="C250" s="380" t="s">
        <v>338</v>
      </c>
      <c r="D250" s="380" t="s">
        <v>24</v>
      </c>
      <c r="E250" s="541" t="s">
        <v>340</v>
      </c>
      <c r="F250" s="541"/>
      <c r="G250" s="541" t="s">
        <v>332</v>
      </c>
      <c r="H250" s="542"/>
      <c r="I250" s="205"/>
      <c r="J250" s="101" t="s">
        <v>2</v>
      </c>
      <c r="K250" s="102"/>
      <c r="L250" s="102"/>
      <c r="M250" s="103"/>
      <c r="N250" s="2"/>
      <c r="V250" s="56"/>
    </row>
    <row r="251" spans="1:22" ht="13.5" thickBot="1">
      <c r="A251" s="649"/>
      <c r="B251" s="104"/>
      <c r="C251" s="104"/>
      <c r="D251" s="105"/>
      <c r="E251" s="104"/>
      <c r="F251" s="104"/>
      <c r="G251" s="543"/>
      <c r="H251" s="544"/>
      <c r="I251" s="545"/>
      <c r="J251" s="106" t="s">
        <v>2</v>
      </c>
      <c r="K251" s="106"/>
      <c r="L251" s="106"/>
      <c r="M251" s="115"/>
      <c r="N251" s="2"/>
      <c r="V251" s="56">
        <f>G251</f>
        <v>0</v>
      </c>
    </row>
    <row r="252" spans="1:22" ht="23.25" thickBot="1">
      <c r="A252" s="649"/>
      <c r="B252" s="382" t="s">
        <v>337</v>
      </c>
      <c r="C252" s="382" t="s">
        <v>339</v>
      </c>
      <c r="D252" s="382" t="s">
        <v>23</v>
      </c>
      <c r="E252" s="546" t="s">
        <v>341</v>
      </c>
      <c r="F252" s="546"/>
      <c r="G252" s="547"/>
      <c r="H252" s="548"/>
      <c r="I252" s="549"/>
      <c r="J252" s="108" t="s">
        <v>1</v>
      </c>
      <c r="K252" s="109"/>
      <c r="L252" s="109"/>
      <c r="M252" s="110"/>
      <c r="N252" s="2"/>
      <c r="V252" s="56"/>
    </row>
    <row r="253" spans="1:22" ht="13.5" thickBot="1">
      <c r="A253" s="650"/>
      <c r="B253" s="111"/>
      <c r="C253" s="111"/>
      <c r="D253" s="116"/>
      <c r="E253" s="113" t="s">
        <v>4</v>
      </c>
      <c r="F253" s="114"/>
      <c r="G253" s="550"/>
      <c r="H253" s="551"/>
      <c r="I253" s="552"/>
      <c r="J253" s="108" t="s">
        <v>0</v>
      </c>
      <c r="K253" s="109"/>
      <c r="L253" s="109"/>
      <c r="M253" s="110"/>
      <c r="N253" s="2"/>
      <c r="V253" s="56"/>
    </row>
    <row r="254" spans="1:22" ht="24" thickTop="1" thickBot="1">
      <c r="A254" s="648">
        <f t="shared" ref="A254" si="56">A250+1</f>
        <v>60</v>
      </c>
      <c r="B254" s="380" t="s">
        <v>336</v>
      </c>
      <c r="C254" s="380" t="s">
        <v>338</v>
      </c>
      <c r="D254" s="380" t="s">
        <v>24</v>
      </c>
      <c r="E254" s="541" t="s">
        <v>340</v>
      </c>
      <c r="F254" s="541"/>
      <c r="G254" s="541" t="s">
        <v>332</v>
      </c>
      <c r="H254" s="542"/>
      <c r="I254" s="205"/>
      <c r="J254" s="101" t="s">
        <v>2</v>
      </c>
      <c r="K254" s="102"/>
      <c r="L254" s="102"/>
      <c r="M254" s="103"/>
      <c r="N254" s="2"/>
      <c r="V254" s="56"/>
    </row>
    <row r="255" spans="1:22" ht="13.5" thickBot="1">
      <c r="A255" s="649"/>
      <c r="B255" s="104"/>
      <c r="C255" s="104"/>
      <c r="D255" s="105"/>
      <c r="E255" s="104"/>
      <c r="F255" s="104"/>
      <c r="G255" s="543"/>
      <c r="H255" s="544"/>
      <c r="I255" s="545"/>
      <c r="J255" s="106" t="s">
        <v>2</v>
      </c>
      <c r="K255" s="106"/>
      <c r="L255" s="106"/>
      <c r="M255" s="115"/>
      <c r="N255" s="2"/>
      <c r="V255" s="56">
        <f>G255</f>
        <v>0</v>
      </c>
    </row>
    <row r="256" spans="1:22" ht="23.25" thickBot="1">
      <c r="A256" s="649"/>
      <c r="B256" s="382" t="s">
        <v>337</v>
      </c>
      <c r="C256" s="382" t="s">
        <v>339</v>
      </c>
      <c r="D256" s="382" t="s">
        <v>23</v>
      </c>
      <c r="E256" s="546" t="s">
        <v>341</v>
      </c>
      <c r="F256" s="546"/>
      <c r="G256" s="547"/>
      <c r="H256" s="548"/>
      <c r="I256" s="549"/>
      <c r="J256" s="108" t="s">
        <v>1</v>
      </c>
      <c r="K256" s="109"/>
      <c r="L256" s="109"/>
      <c r="M256" s="110"/>
      <c r="N256" s="2"/>
      <c r="V256" s="56"/>
    </row>
    <row r="257" spans="1:22" ht="13.5" thickBot="1">
      <c r="A257" s="650"/>
      <c r="B257" s="111"/>
      <c r="C257" s="111"/>
      <c r="D257" s="116"/>
      <c r="E257" s="113" t="s">
        <v>4</v>
      </c>
      <c r="F257" s="114"/>
      <c r="G257" s="550"/>
      <c r="H257" s="551"/>
      <c r="I257" s="552"/>
      <c r="J257" s="108" t="s">
        <v>0</v>
      </c>
      <c r="K257" s="109"/>
      <c r="L257" s="109"/>
      <c r="M257" s="110"/>
      <c r="N257" s="2"/>
      <c r="V257" s="56"/>
    </row>
    <row r="258" spans="1:22" ht="24" thickTop="1" thickBot="1">
      <c r="A258" s="648">
        <f t="shared" ref="A258" si="57">A254+1</f>
        <v>61</v>
      </c>
      <c r="B258" s="380" t="s">
        <v>336</v>
      </c>
      <c r="C258" s="380" t="s">
        <v>338</v>
      </c>
      <c r="D258" s="380" t="s">
        <v>24</v>
      </c>
      <c r="E258" s="541" t="s">
        <v>340</v>
      </c>
      <c r="F258" s="541"/>
      <c r="G258" s="541" t="s">
        <v>332</v>
      </c>
      <c r="H258" s="542"/>
      <c r="I258" s="205"/>
      <c r="J258" s="101" t="s">
        <v>2</v>
      </c>
      <c r="K258" s="102"/>
      <c r="L258" s="102"/>
      <c r="M258" s="103"/>
      <c r="N258" s="2"/>
      <c r="V258" s="56"/>
    </row>
    <row r="259" spans="1:22" ht="13.5" thickBot="1">
      <c r="A259" s="649"/>
      <c r="B259" s="104"/>
      <c r="C259" s="104"/>
      <c r="D259" s="105"/>
      <c r="E259" s="104"/>
      <c r="F259" s="104"/>
      <c r="G259" s="543"/>
      <c r="H259" s="544"/>
      <c r="I259" s="545"/>
      <c r="J259" s="106" t="s">
        <v>2</v>
      </c>
      <c r="K259" s="106"/>
      <c r="L259" s="106"/>
      <c r="M259" s="115"/>
      <c r="N259" s="2"/>
      <c r="V259" s="56">
        <f>G259</f>
        <v>0</v>
      </c>
    </row>
    <row r="260" spans="1:22" ht="23.25" thickBot="1">
      <c r="A260" s="649"/>
      <c r="B260" s="382" t="s">
        <v>337</v>
      </c>
      <c r="C260" s="382" t="s">
        <v>339</v>
      </c>
      <c r="D260" s="382" t="s">
        <v>23</v>
      </c>
      <c r="E260" s="546" t="s">
        <v>341</v>
      </c>
      <c r="F260" s="546"/>
      <c r="G260" s="547"/>
      <c r="H260" s="548"/>
      <c r="I260" s="549"/>
      <c r="J260" s="108" t="s">
        <v>1</v>
      </c>
      <c r="K260" s="109"/>
      <c r="L260" s="109"/>
      <c r="M260" s="110"/>
      <c r="N260" s="2"/>
      <c r="V260" s="56"/>
    </row>
    <row r="261" spans="1:22" ht="13.5" thickBot="1">
      <c r="A261" s="650"/>
      <c r="B261" s="111"/>
      <c r="C261" s="111"/>
      <c r="D261" s="116"/>
      <c r="E261" s="113" t="s">
        <v>4</v>
      </c>
      <c r="F261" s="114"/>
      <c r="G261" s="550"/>
      <c r="H261" s="551"/>
      <c r="I261" s="552"/>
      <c r="J261" s="108" t="s">
        <v>0</v>
      </c>
      <c r="K261" s="109"/>
      <c r="L261" s="109"/>
      <c r="M261" s="110"/>
      <c r="N261" s="2"/>
      <c r="V261" s="56"/>
    </row>
    <row r="262" spans="1:22" ht="24" thickTop="1" thickBot="1">
      <c r="A262" s="648">
        <f t="shared" ref="A262" si="58">A258+1</f>
        <v>62</v>
      </c>
      <c r="B262" s="380" t="s">
        <v>336</v>
      </c>
      <c r="C262" s="380" t="s">
        <v>338</v>
      </c>
      <c r="D262" s="380" t="s">
        <v>24</v>
      </c>
      <c r="E262" s="541" t="s">
        <v>340</v>
      </c>
      <c r="F262" s="541"/>
      <c r="G262" s="541" t="s">
        <v>332</v>
      </c>
      <c r="H262" s="542"/>
      <c r="I262" s="205"/>
      <c r="J262" s="101" t="s">
        <v>2</v>
      </c>
      <c r="K262" s="102"/>
      <c r="L262" s="102"/>
      <c r="M262" s="103"/>
      <c r="N262" s="2"/>
      <c r="V262" s="56"/>
    </row>
    <row r="263" spans="1:22" ht="13.5" thickBot="1">
      <c r="A263" s="649"/>
      <c r="B263" s="104"/>
      <c r="C263" s="104"/>
      <c r="D263" s="105"/>
      <c r="E263" s="104"/>
      <c r="F263" s="104"/>
      <c r="G263" s="543"/>
      <c r="H263" s="544"/>
      <c r="I263" s="545"/>
      <c r="J263" s="106" t="s">
        <v>2</v>
      </c>
      <c r="K263" s="106"/>
      <c r="L263" s="106"/>
      <c r="M263" s="115"/>
      <c r="N263" s="2"/>
      <c r="V263" s="56">
        <f>G263</f>
        <v>0</v>
      </c>
    </row>
    <row r="264" spans="1:22" ht="23.25" thickBot="1">
      <c r="A264" s="649"/>
      <c r="B264" s="382" t="s">
        <v>337</v>
      </c>
      <c r="C264" s="382" t="s">
        <v>339</v>
      </c>
      <c r="D264" s="382" t="s">
        <v>23</v>
      </c>
      <c r="E264" s="546" t="s">
        <v>341</v>
      </c>
      <c r="F264" s="546"/>
      <c r="G264" s="547"/>
      <c r="H264" s="548"/>
      <c r="I264" s="549"/>
      <c r="J264" s="108" t="s">
        <v>1</v>
      </c>
      <c r="K264" s="109"/>
      <c r="L264" s="109"/>
      <c r="M264" s="110"/>
      <c r="N264" s="2"/>
      <c r="V264" s="56"/>
    </row>
    <row r="265" spans="1:22" ht="13.5" thickBot="1">
      <c r="A265" s="650"/>
      <c r="B265" s="111"/>
      <c r="C265" s="111"/>
      <c r="D265" s="116"/>
      <c r="E265" s="113" t="s">
        <v>4</v>
      </c>
      <c r="F265" s="114"/>
      <c r="G265" s="550"/>
      <c r="H265" s="551"/>
      <c r="I265" s="552"/>
      <c r="J265" s="108" t="s">
        <v>0</v>
      </c>
      <c r="K265" s="109"/>
      <c r="L265" s="109"/>
      <c r="M265" s="110"/>
      <c r="N265" s="2"/>
      <c r="V265" s="56"/>
    </row>
    <row r="266" spans="1:22" ht="24" thickTop="1" thickBot="1">
      <c r="A266" s="648">
        <f t="shared" ref="A266" si="59">A262+1</f>
        <v>63</v>
      </c>
      <c r="B266" s="380" t="s">
        <v>336</v>
      </c>
      <c r="C266" s="380" t="s">
        <v>338</v>
      </c>
      <c r="D266" s="380" t="s">
        <v>24</v>
      </c>
      <c r="E266" s="541" t="s">
        <v>340</v>
      </c>
      <c r="F266" s="541"/>
      <c r="G266" s="541" t="s">
        <v>332</v>
      </c>
      <c r="H266" s="542"/>
      <c r="I266" s="205"/>
      <c r="J266" s="101" t="s">
        <v>2</v>
      </c>
      <c r="K266" s="102"/>
      <c r="L266" s="102"/>
      <c r="M266" s="103"/>
      <c r="N266" s="2"/>
      <c r="V266" s="56"/>
    </row>
    <row r="267" spans="1:22" ht="13.5" thickBot="1">
      <c r="A267" s="649"/>
      <c r="B267" s="104"/>
      <c r="C267" s="104"/>
      <c r="D267" s="105"/>
      <c r="E267" s="104"/>
      <c r="F267" s="104"/>
      <c r="G267" s="543"/>
      <c r="H267" s="544"/>
      <c r="I267" s="545"/>
      <c r="J267" s="106" t="s">
        <v>2</v>
      </c>
      <c r="K267" s="106"/>
      <c r="L267" s="106"/>
      <c r="M267" s="115"/>
      <c r="N267" s="2"/>
      <c r="V267" s="56">
        <f>G267</f>
        <v>0</v>
      </c>
    </row>
    <row r="268" spans="1:22" ht="23.25" thickBot="1">
      <c r="A268" s="649"/>
      <c r="B268" s="382" t="s">
        <v>337</v>
      </c>
      <c r="C268" s="382" t="s">
        <v>339</v>
      </c>
      <c r="D268" s="382" t="s">
        <v>23</v>
      </c>
      <c r="E268" s="546" t="s">
        <v>341</v>
      </c>
      <c r="F268" s="546"/>
      <c r="G268" s="547"/>
      <c r="H268" s="548"/>
      <c r="I268" s="549"/>
      <c r="J268" s="108" t="s">
        <v>1</v>
      </c>
      <c r="K268" s="109"/>
      <c r="L268" s="109"/>
      <c r="M268" s="110"/>
      <c r="N268" s="2"/>
      <c r="V268" s="56"/>
    </row>
    <row r="269" spans="1:22" ht="13.5" thickBot="1">
      <c r="A269" s="650"/>
      <c r="B269" s="111"/>
      <c r="C269" s="111"/>
      <c r="D269" s="116"/>
      <c r="E269" s="113" t="s">
        <v>4</v>
      </c>
      <c r="F269" s="114"/>
      <c r="G269" s="550"/>
      <c r="H269" s="551"/>
      <c r="I269" s="552"/>
      <c r="J269" s="108" t="s">
        <v>0</v>
      </c>
      <c r="K269" s="109"/>
      <c r="L269" s="109"/>
      <c r="M269" s="110"/>
      <c r="N269" s="2"/>
      <c r="V269" s="56"/>
    </row>
    <row r="270" spans="1:22" ht="24" thickTop="1" thickBot="1">
      <c r="A270" s="648">
        <f t="shared" ref="A270" si="60">A266+1</f>
        <v>64</v>
      </c>
      <c r="B270" s="380" t="s">
        <v>336</v>
      </c>
      <c r="C270" s="380" t="s">
        <v>338</v>
      </c>
      <c r="D270" s="380" t="s">
        <v>24</v>
      </c>
      <c r="E270" s="541" t="s">
        <v>340</v>
      </c>
      <c r="F270" s="541"/>
      <c r="G270" s="541" t="s">
        <v>332</v>
      </c>
      <c r="H270" s="542"/>
      <c r="I270" s="205"/>
      <c r="J270" s="101" t="s">
        <v>2</v>
      </c>
      <c r="K270" s="102"/>
      <c r="L270" s="102"/>
      <c r="M270" s="103"/>
      <c r="N270" s="2"/>
      <c r="V270" s="56"/>
    </row>
    <row r="271" spans="1:22" ht="13.5" thickBot="1">
      <c r="A271" s="649"/>
      <c r="B271" s="104"/>
      <c r="C271" s="104"/>
      <c r="D271" s="105"/>
      <c r="E271" s="104"/>
      <c r="F271" s="104"/>
      <c r="G271" s="543"/>
      <c r="H271" s="544"/>
      <c r="I271" s="545"/>
      <c r="J271" s="106" t="s">
        <v>2</v>
      </c>
      <c r="K271" s="106"/>
      <c r="L271" s="106"/>
      <c r="M271" s="115"/>
      <c r="N271" s="2"/>
      <c r="V271" s="56">
        <f>G271</f>
        <v>0</v>
      </c>
    </row>
    <row r="272" spans="1:22" ht="23.25" thickBot="1">
      <c r="A272" s="649"/>
      <c r="B272" s="382" t="s">
        <v>337</v>
      </c>
      <c r="C272" s="382" t="s">
        <v>339</v>
      </c>
      <c r="D272" s="382" t="s">
        <v>23</v>
      </c>
      <c r="E272" s="546" t="s">
        <v>341</v>
      </c>
      <c r="F272" s="546"/>
      <c r="G272" s="547"/>
      <c r="H272" s="548"/>
      <c r="I272" s="549"/>
      <c r="J272" s="108" t="s">
        <v>1</v>
      </c>
      <c r="K272" s="109"/>
      <c r="L272" s="109"/>
      <c r="M272" s="110"/>
      <c r="N272" s="2"/>
      <c r="V272" s="56"/>
    </row>
    <row r="273" spans="1:22" ht="13.5" thickBot="1">
      <c r="A273" s="650"/>
      <c r="B273" s="111"/>
      <c r="C273" s="111"/>
      <c r="D273" s="116"/>
      <c r="E273" s="113" t="s">
        <v>4</v>
      </c>
      <c r="F273" s="114"/>
      <c r="G273" s="550"/>
      <c r="H273" s="551"/>
      <c r="I273" s="552"/>
      <c r="J273" s="108" t="s">
        <v>0</v>
      </c>
      <c r="K273" s="109"/>
      <c r="L273" s="109"/>
      <c r="M273" s="110"/>
      <c r="N273" s="2"/>
      <c r="V273" s="56"/>
    </row>
    <row r="274" spans="1:22" ht="24" thickTop="1" thickBot="1">
      <c r="A274" s="648">
        <f t="shared" ref="A274" si="61">A270+1</f>
        <v>65</v>
      </c>
      <c r="B274" s="380" t="s">
        <v>336</v>
      </c>
      <c r="C274" s="380" t="s">
        <v>338</v>
      </c>
      <c r="D274" s="380" t="s">
        <v>24</v>
      </c>
      <c r="E274" s="541" t="s">
        <v>340</v>
      </c>
      <c r="F274" s="541"/>
      <c r="G274" s="541" t="s">
        <v>332</v>
      </c>
      <c r="H274" s="542"/>
      <c r="I274" s="205"/>
      <c r="J274" s="101" t="s">
        <v>2</v>
      </c>
      <c r="K274" s="102"/>
      <c r="L274" s="102"/>
      <c r="M274" s="103"/>
      <c r="N274" s="2"/>
      <c r="V274" s="56"/>
    </row>
    <row r="275" spans="1:22" ht="13.5" thickBot="1">
      <c r="A275" s="649"/>
      <c r="B275" s="104"/>
      <c r="C275" s="104"/>
      <c r="D275" s="105"/>
      <c r="E275" s="104"/>
      <c r="F275" s="104"/>
      <c r="G275" s="543"/>
      <c r="H275" s="544"/>
      <c r="I275" s="545"/>
      <c r="J275" s="106" t="s">
        <v>2</v>
      </c>
      <c r="K275" s="106"/>
      <c r="L275" s="106"/>
      <c r="M275" s="115"/>
      <c r="N275" s="2"/>
      <c r="V275" s="56">
        <f>G275</f>
        <v>0</v>
      </c>
    </row>
    <row r="276" spans="1:22" ht="23.25" thickBot="1">
      <c r="A276" s="649"/>
      <c r="B276" s="382" t="s">
        <v>337</v>
      </c>
      <c r="C276" s="382" t="s">
        <v>339</v>
      </c>
      <c r="D276" s="382" t="s">
        <v>23</v>
      </c>
      <c r="E276" s="546" t="s">
        <v>341</v>
      </c>
      <c r="F276" s="546"/>
      <c r="G276" s="547"/>
      <c r="H276" s="548"/>
      <c r="I276" s="549"/>
      <c r="J276" s="108" t="s">
        <v>1</v>
      </c>
      <c r="K276" s="109"/>
      <c r="L276" s="109"/>
      <c r="M276" s="110"/>
      <c r="N276" s="2"/>
      <c r="V276" s="56"/>
    </row>
    <row r="277" spans="1:22" ht="13.5" thickBot="1">
      <c r="A277" s="650"/>
      <c r="B277" s="111"/>
      <c r="C277" s="111"/>
      <c r="D277" s="116"/>
      <c r="E277" s="113" t="s">
        <v>4</v>
      </c>
      <c r="F277" s="114"/>
      <c r="G277" s="550"/>
      <c r="H277" s="551"/>
      <c r="I277" s="552"/>
      <c r="J277" s="108" t="s">
        <v>0</v>
      </c>
      <c r="K277" s="109"/>
      <c r="L277" s="109"/>
      <c r="M277" s="110"/>
      <c r="N277" s="2"/>
      <c r="V277" s="56"/>
    </row>
    <row r="278" spans="1:22" ht="24" thickTop="1" thickBot="1">
      <c r="A278" s="648">
        <f t="shared" ref="A278" si="62">A274+1</f>
        <v>66</v>
      </c>
      <c r="B278" s="380" t="s">
        <v>336</v>
      </c>
      <c r="C278" s="380" t="s">
        <v>338</v>
      </c>
      <c r="D278" s="380" t="s">
        <v>24</v>
      </c>
      <c r="E278" s="541" t="s">
        <v>340</v>
      </c>
      <c r="F278" s="541"/>
      <c r="G278" s="541" t="s">
        <v>332</v>
      </c>
      <c r="H278" s="542"/>
      <c r="I278" s="205"/>
      <c r="J278" s="101" t="s">
        <v>2</v>
      </c>
      <c r="K278" s="102"/>
      <c r="L278" s="102"/>
      <c r="M278" s="103"/>
      <c r="N278" s="2"/>
      <c r="V278" s="56"/>
    </row>
    <row r="279" spans="1:22" ht="13.5" thickBot="1">
      <c r="A279" s="649"/>
      <c r="B279" s="104"/>
      <c r="C279" s="104"/>
      <c r="D279" s="105"/>
      <c r="E279" s="104"/>
      <c r="F279" s="104"/>
      <c r="G279" s="543"/>
      <c r="H279" s="544"/>
      <c r="I279" s="545"/>
      <c r="J279" s="106" t="s">
        <v>2</v>
      </c>
      <c r="K279" s="106"/>
      <c r="L279" s="106"/>
      <c r="M279" s="115"/>
      <c r="N279" s="2"/>
      <c r="V279" s="56">
        <f>G279</f>
        <v>0</v>
      </c>
    </row>
    <row r="280" spans="1:22" ht="23.25" thickBot="1">
      <c r="A280" s="649"/>
      <c r="B280" s="382" t="s">
        <v>337</v>
      </c>
      <c r="C280" s="382" t="s">
        <v>339</v>
      </c>
      <c r="D280" s="382" t="s">
        <v>23</v>
      </c>
      <c r="E280" s="546" t="s">
        <v>341</v>
      </c>
      <c r="F280" s="546"/>
      <c r="G280" s="547"/>
      <c r="H280" s="548"/>
      <c r="I280" s="549"/>
      <c r="J280" s="108" t="s">
        <v>1</v>
      </c>
      <c r="K280" s="109"/>
      <c r="L280" s="109"/>
      <c r="M280" s="110"/>
      <c r="N280" s="2"/>
      <c r="V280" s="56"/>
    </row>
    <row r="281" spans="1:22" ht="13.5" thickBot="1">
      <c r="A281" s="650"/>
      <c r="B281" s="111"/>
      <c r="C281" s="111"/>
      <c r="D281" s="116"/>
      <c r="E281" s="113" t="s">
        <v>4</v>
      </c>
      <c r="F281" s="114"/>
      <c r="G281" s="550"/>
      <c r="H281" s="551"/>
      <c r="I281" s="552"/>
      <c r="J281" s="108" t="s">
        <v>0</v>
      </c>
      <c r="K281" s="109"/>
      <c r="L281" s="109"/>
      <c r="M281" s="110"/>
      <c r="N281" s="2"/>
      <c r="V281" s="56"/>
    </row>
    <row r="282" spans="1:22" ht="24" thickTop="1" thickBot="1">
      <c r="A282" s="648">
        <f t="shared" ref="A282" si="63">A278+1</f>
        <v>67</v>
      </c>
      <c r="B282" s="380" t="s">
        <v>336</v>
      </c>
      <c r="C282" s="380" t="s">
        <v>338</v>
      </c>
      <c r="D282" s="380" t="s">
        <v>24</v>
      </c>
      <c r="E282" s="541" t="s">
        <v>340</v>
      </c>
      <c r="F282" s="541"/>
      <c r="G282" s="541" t="s">
        <v>332</v>
      </c>
      <c r="H282" s="542"/>
      <c r="I282" s="205"/>
      <c r="J282" s="101" t="s">
        <v>2</v>
      </c>
      <c r="K282" s="102"/>
      <c r="L282" s="102"/>
      <c r="M282" s="103"/>
      <c r="N282" s="2"/>
      <c r="V282" s="56"/>
    </row>
    <row r="283" spans="1:22" ht="13.5" thickBot="1">
      <c r="A283" s="649"/>
      <c r="B283" s="104"/>
      <c r="C283" s="104"/>
      <c r="D283" s="105"/>
      <c r="E283" s="104"/>
      <c r="F283" s="104"/>
      <c r="G283" s="543"/>
      <c r="H283" s="544"/>
      <c r="I283" s="545"/>
      <c r="J283" s="106" t="s">
        <v>2</v>
      </c>
      <c r="K283" s="106"/>
      <c r="L283" s="106"/>
      <c r="M283" s="115"/>
      <c r="N283" s="2"/>
      <c r="V283" s="56">
        <f>G283</f>
        <v>0</v>
      </c>
    </row>
    <row r="284" spans="1:22" ht="23.25" thickBot="1">
      <c r="A284" s="649"/>
      <c r="B284" s="382" t="s">
        <v>337</v>
      </c>
      <c r="C284" s="382" t="s">
        <v>339</v>
      </c>
      <c r="D284" s="382" t="s">
        <v>23</v>
      </c>
      <c r="E284" s="546" t="s">
        <v>341</v>
      </c>
      <c r="F284" s="546"/>
      <c r="G284" s="547"/>
      <c r="H284" s="548"/>
      <c r="I284" s="549"/>
      <c r="J284" s="108" t="s">
        <v>1</v>
      </c>
      <c r="K284" s="109"/>
      <c r="L284" s="109"/>
      <c r="M284" s="110"/>
      <c r="N284" s="2"/>
      <c r="V284" s="56"/>
    </row>
    <row r="285" spans="1:22" ht="13.5" thickBot="1">
      <c r="A285" s="650"/>
      <c r="B285" s="111"/>
      <c r="C285" s="111"/>
      <c r="D285" s="116"/>
      <c r="E285" s="113" t="s">
        <v>4</v>
      </c>
      <c r="F285" s="114"/>
      <c r="G285" s="550"/>
      <c r="H285" s="551"/>
      <c r="I285" s="552"/>
      <c r="J285" s="108" t="s">
        <v>0</v>
      </c>
      <c r="K285" s="109"/>
      <c r="L285" s="109"/>
      <c r="M285" s="110"/>
      <c r="N285" s="2"/>
      <c r="V285" s="56"/>
    </row>
    <row r="286" spans="1:22" ht="24" thickTop="1" thickBot="1">
      <c r="A286" s="648">
        <f t="shared" ref="A286" si="64">A282+1</f>
        <v>68</v>
      </c>
      <c r="B286" s="380" t="s">
        <v>336</v>
      </c>
      <c r="C286" s="380" t="s">
        <v>338</v>
      </c>
      <c r="D286" s="380" t="s">
        <v>24</v>
      </c>
      <c r="E286" s="541" t="s">
        <v>340</v>
      </c>
      <c r="F286" s="541"/>
      <c r="G286" s="541" t="s">
        <v>332</v>
      </c>
      <c r="H286" s="542"/>
      <c r="I286" s="205"/>
      <c r="J286" s="101" t="s">
        <v>2</v>
      </c>
      <c r="K286" s="102"/>
      <c r="L286" s="102"/>
      <c r="M286" s="103"/>
      <c r="N286" s="2"/>
      <c r="V286" s="56"/>
    </row>
    <row r="287" spans="1:22" ht="13.5" thickBot="1">
      <c r="A287" s="649"/>
      <c r="B287" s="104"/>
      <c r="C287" s="104"/>
      <c r="D287" s="105"/>
      <c r="E287" s="104"/>
      <c r="F287" s="104"/>
      <c r="G287" s="543"/>
      <c r="H287" s="544"/>
      <c r="I287" s="545"/>
      <c r="J287" s="106" t="s">
        <v>2</v>
      </c>
      <c r="K287" s="106"/>
      <c r="L287" s="106"/>
      <c r="M287" s="115"/>
      <c r="N287" s="2"/>
      <c r="V287" s="56">
        <f>G287</f>
        <v>0</v>
      </c>
    </row>
    <row r="288" spans="1:22" ht="23.25" thickBot="1">
      <c r="A288" s="649"/>
      <c r="B288" s="382" t="s">
        <v>337</v>
      </c>
      <c r="C288" s="382" t="s">
        <v>339</v>
      </c>
      <c r="D288" s="382" t="s">
        <v>23</v>
      </c>
      <c r="E288" s="546" t="s">
        <v>341</v>
      </c>
      <c r="F288" s="546"/>
      <c r="G288" s="547"/>
      <c r="H288" s="548"/>
      <c r="I288" s="549"/>
      <c r="J288" s="108" t="s">
        <v>1</v>
      </c>
      <c r="K288" s="109"/>
      <c r="L288" s="109"/>
      <c r="M288" s="110"/>
      <c r="N288" s="2"/>
      <c r="V288" s="56"/>
    </row>
    <row r="289" spans="1:22" ht="13.5" thickBot="1">
      <c r="A289" s="650"/>
      <c r="B289" s="111"/>
      <c r="C289" s="111"/>
      <c r="D289" s="116"/>
      <c r="E289" s="113" t="s">
        <v>4</v>
      </c>
      <c r="F289" s="114"/>
      <c r="G289" s="550"/>
      <c r="H289" s="551"/>
      <c r="I289" s="552"/>
      <c r="J289" s="108" t="s">
        <v>0</v>
      </c>
      <c r="K289" s="109"/>
      <c r="L289" s="109"/>
      <c r="M289" s="110"/>
      <c r="N289" s="2"/>
      <c r="V289" s="56"/>
    </row>
    <row r="290" spans="1:22" ht="24" thickTop="1" thickBot="1">
      <c r="A290" s="648">
        <f t="shared" ref="A290" si="65">A286+1</f>
        <v>69</v>
      </c>
      <c r="B290" s="380" t="s">
        <v>336</v>
      </c>
      <c r="C290" s="380" t="s">
        <v>338</v>
      </c>
      <c r="D290" s="380" t="s">
        <v>24</v>
      </c>
      <c r="E290" s="541" t="s">
        <v>340</v>
      </c>
      <c r="F290" s="541"/>
      <c r="G290" s="541" t="s">
        <v>332</v>
      </c>
      <c r="H290" s="542"/>
      <c r="I290" s="205"/>
      <c r="J290" s="101" t="s">
        <v>2</v>
      </c>
      <c r="K290" s="102"/>
      <c r="L290" s="102"/>
      <c r="M290" s="103"/>
      <c r="N290" s="2"/>
      <c r="V290" s="56"/>
    </row>
    <row r="291" spans="1:22" ht="13.5" thickBot="1">
      <c r="A291" s="649"/>
      <c r="B291" s="104"/>
      <c r="C291" s="104"/>
      <c r="D291" s="105"/>
      <c r="E291" s="104"/>
      <c r="F291" s="104"/>
      <c r="G291" s="543"/>
      <c r="H291" s="544"/>
      <c r="I291" s="545"/>
      <c r="J291" s="106" t="s">
        <v>2</v>
      </c>
      <c r="K291" s="106"/>
      <c r="L291" s="106"/>
      <c r="M291" s="115"/>
      <c r="N291" s="2"/>
      <c r="V291" s="56">
        <f>G291</f>
        <v>0</v>
      </c>
    </row>
    <row r="292" spans="1:22" ht="23.25" thickBot="1">
      <c r="A292" s="649"/>
      <c r="B292" s="382" t="s">
        <v>337</v>
      </c>
      <c r="C292" s="382" t="s">
        <v>339</v>
      </c>
      <c r="D292" s="382" t="s">
        <v>23</v>
      </c>
      <c r="E292" s="546" t="s">
        <v>341</v>
      </c>
      <c r="F292" s="546"/>
      <c r="G292" s="547"/>
      <c r="H292" s="548"/>
      <c r="I292" s="549"/>
      <c r="J292" s="108" t="s">
        <v>1</v>
      </c>
      <c r="K292" s="109"/>
      <c r="L292" s="109"/>
      <c r="M292" s="110"/>
      <c r="N292" s="2"/>
      <c r="V292" s="56"/>
    </row>
    <row r="293" spans="1:22" ht="13.5" thickBot="1">
      <c r="A293" s="650"/>
      <c r="B293" s="111"/>
      <c r="C293" s="111"/>
      <c r="D293" s="116"/>
      <c r="E293" s="113" t="s">
        <v>4</v>
      </c>
      <c r="F293" s="114"/>
      <c r="G293" s="550"/>
      <c r="H293" s="551"/>
      <c r="I293" s="552"/>
      <c r="J293" s="108" t="s">
        <v>0</v>
      </c>
      <c r="K293" s="109"/>
      <c r="L293" s="109"/>
      <c r="M293" s="110"/>
      <c r="N293" s="2"/>
      <c r="V293" s="56"/>
    </row>
    <row r="294" spans="1:22" ht="24" thickTop="1" thickBot="1">
      <c r="A294" s="648">
        <f t="shared" ref="A294" si="66">A290+1</f>
        <v>70</v>
      </c>
      <c r="B294" s="380" t="s">
        <v>336</v>
      </c>
      <c r="C294" s="380" t="s">
        <v>338</v>
      </c>
      <c r="D294" s="380" t="s">
        <v>24</v>
      </c>
      <c r="E294" s="541" t="s">
        <v>340</v>
      </c>
      <c r="F294" s="541"/>
      <c r="G294" s="541" t="s">
        <v>332</v>
      </c>
      <c r="H294" s="542"/>
      <c r="I294" s="205"/>
      <c r="J294" s="101" t="s">
        <v>2</v>
      </c>
      <c r="K294" s="102"/>
      <c r="L294" s="102"/>
      <c r="M294" s="103"/>
      <c r="N294" s="2"/>
      <c r="V294" s="56"/>
    </row>
    <row r="295" spans="1:22" ht="13.5" thickBot="1">
      <c r="A295" s="649"/>
      <c r="B295" s="104"/>
      <c r="C295" s="104"/>
      <c r="D295" s="105"/>
      <c r="E295" s="104"/>
      <c r="F295" s="104"/>
      <c r="G295" s="543"/>
      <c r="H295" s="544"/>
      <c r="I295" s="545"/>
      <c r="J295" s="106" t="s">
        <v>2</v>
      </c>
      <c r="K295" s="106"/>
      <c r="L295" s="106"/>
      <c r="M295" s="115"/>
      <c r="N295" s="2"/>
      <c r="V295" s="56">
        <f>G295</f>
        <v>0</v>
      </c>
    </row>
    <row r="296" spans="1:22" ht="23.25" thickBot="1">
      <c r="A296" s="649"/>
      <c r="B296" s="382" t="s">
        <v>337</v>
      </c>
      <c r="C296" s="382" t="s">
        <v>339</v>
      </c>
      <c r="D296" s="382" t="s">
        <v>23</v>
      </c>
      <c r="E296" s="546" t="s">
        <v>341</v>
      </c>
      <c r="F296" s="546"/>
      <c r="G296" s="547"/>
      <c r="H296" s="548"/>
      <c r="I296" s="549"/>
      <c r="J296" s="108" t="s">
        <v>1</v>
      </c>
      <c r="K296" s="109"/>
      <c r="L296" s="109"/>
      <c r="M296" s="110"/>
      <c r="N296" s="2"/>
      <c r="V296" s="56"/>
    </row>
    <row r="297" spans="1:22" ht="13.5" thickBot="1">
      <c r="A297" s="650"/>
      <c r="B297" s="111"/>
      <c r="C297" s="111"/>
      <c r="D297" s="116"/>
      <c r="E297" s="113" t="s">
        <v>4</v>
      </c>
      <c r="F297" s="114"/>
      <c r="G297" s="550"/>
      <c r="H297" s="551"/>
      <c r="I297" s="552"/>
      <c r="J297" s="108" t="s">
        <v>0</v>
      </c>
      <c r="K297" s="109"/>
      <c r="L297" s="109"/>
      <c r="M297" s="110"/>
      <c r="N297" s="2"/>
      <c r="V297" s="56"/>
    </row>
    <row r="298" spans="1:22" ht="24" thickTop="1" thickBot="1">
      <c r="A298" s="648">
        <f t="shared" ref="A298" si="67">A294+1</f>
        <v>71</v>
      </c>
      <c r="B298" s="380" t="s">
        <v>336</v>
      </c>
      <c r="C298" s="380" t="s">
        <v>338</v>
      </c>
      <c r="D298" s="380" t="s">
        <v>24</v>
      </c>
      <c r="E298" s="541" t="s">
        <v>340</v>
      </c>
      <c r="F298" s="541"/>
      <c r="G298" s="541" t="s">
        <v>332</v>
      </c>
      <c r="H298" s="542"/>
      <c r="I298" s="205"/>
      <c r="J298" s="101" t="s">
        <v>2</v>
      </c>
      <c r="K298" s="102"/>
      <c r="L298" s="102"/>
      <c r="M298" s="103"/>
      <c r="N298" s="2"/>
      <c r="V298" s="56"/>
    </row>
    <row r="299" spans="1:22" ht="13.5" thickBot="1">
      <c r="A299" s="649"/>
      <c r="B299" s="104"/>
      <c r="C299" s="104"/>
      <c r="D299" s="105"/>
      <c r="E299" s="104"/>
      <c r="F299" s="104"/>
      <c r="G299" s="543"/>
      <c r="H299" s="544"/>
      <c r="I299" s="545"/>
      <c r="J299" s="106" t="s">
        <v>2</v>
      </c>
      <c r="K299" s="106"/>
      <c r="L299" s="106"/>
      <c r="M299" s="115"/>
      <c r="N299" s="2"/>
      <c r="V299" s="56">
        <f>G299</f>
        <v>0</v>
      </c>
    </row>
    <row r="300" spans="1:22" ht="23.25" thickBot="1">
      <c r="A300" s="649"/>
      <c r="B300" s="382" t="s">
        <v>337</v>
      </c>
      <c r="C300" s="382" t="s">
        <v>339</v>
      </c>
      <c r="D300" s="382" t="s">
        <v>23</v>
      </c>
      <c r="E300" s="546" t="s">
        <v>341</v>
      </c>
      <c r="F300" s="546"/>
      <c r="G300" s="547"/>
      <c r="H300" s="548"/>
      <c r="I300" s="549"/>
      <c r="J300" s="108" t="s">
        <v>1</v>
      </c>
      <c r="K300" s="109"/>
      <c r="L300" s="109"/>
      <c r="M300" s="110"/>
      <c r="N300" s="2"/>
      <c r="V300" s="56"/>
    </row>
    <row r="301" spans="1:22" ht="13.5" thickBot="1">
      <c r="A301" s="650"/>
      <c r="B301" s="111"/>
      <c r="C301" s="111"/>
      <c r="D301" s="116"/>
      <c r="E301" s="113" t="s">
        <v>4</v>
      </c>
      <c r="F301" s="114"/>
      <c r="G301" s="550"/>
      <c r="H301" s="551"/>
      <c r="I301" s="552"/>
      <c r="J301" s="108" t="s">
        <v>0</v>
      </c>
      <c r="K301" s="109"/>
      <c r="L301" s="109"/>
      <c r="M301" s="110"/>
      <c r="N301" s="2"/>
      <c r="V301" s="56"/>
    </row>
    <row r="302" spans="1:22" ht="24" thickTop="1" thickBot="1">
      <c r="A302" s="648">
        <f t="shared" ref="A302" si="68">A298+1</f>
        <v>72</v>
      </c>
      <c r="B302" s="380" t="s">
        <v>336</v>
      </c>
      <c r="C302" s="380" t="s">
        <v>338</v>
      </c>
      <c r="D302" s="380" t="s">
        <v>24</v>
      </c>
      <c r="E302" s="541" t="s">
        <v>340</v>
      </c>
      <c r="F302" s="541"/>
      <c r="G302" s="541" t="s">
        <v>332</v>
      </c>
      <c r="H302" s="542"/>
      <c r="I302" s="205"/>
      <c r="J302" s="101" t="s">
        <v>2</v>
      </c>
      <c r="K302" s="102"/>
      <c r="L302" s="102"/>
      <c r="M302" s="103"/>
      <c r="N302" s="2"/>
      <c r="V302" s="56"/>
    </row>
    <row r="303" spans="1:22" ht="13.5" thickBot="1">
      <c r="A303" s="649"/>
      <c r="B303" s="104"/>
      <c r="C303" s="104"/>
      <c r="D303" s="105"/>
      <c r="E303" s="104"/>
      <c r="F303" s="104"/>
      <c r="G303" s="543"/>
      <c r="H303" s="544"/>
      <c r="I303" s="545"/>
      <c r="J303" s="106" t="s">
        <v>2</v>
      </c>
      <c r="K303" s="106"/>
      <c r="L303" s="106"/>
      <c r="M303" s="115"/>
      <c r="N303" s="2"/>
      <c r="V303" s="56">
        <f>G303</f>
        <v>0</v>
      </c>
    </row>
    <row r="304" spans="1:22" ht="23.25" thickBot="1">
      <c r="A304" s="649"/>
      <c r="B304" s="382" t="s">
        <v>337</v>
      </c>
      <c r="C304" s="382" t="s">
        <v>339</v>
      </c>
      <c r="D304" s="382" t="s">
        <v>23</v>
      </c>
      <c r="E304" s="546" t="s">
        <v>341</v>
      </c>
      <c r="F304" s="546"/>
      <c r="G304" s="547"/>
      <c r="H304" s="548"/>
      <c r="I304" s="549"/>
      <c r="J304" s="108" t="s">
        <v>1</v>
      </c>
      <c r="K304" s="109"/>
      <c r="L304" s="109"/>
      <c r="M304" s="110"/>
      <c r="N304" s="2"/>
      <c r="V304" s="56"/>
    </row>
    <row r="305" spans="1:22" ht="13.5" thickBot="1">
      <c r="A305" s="650"/>
      <c r="B305" s="111"/>
      <c r="C305" s="111"/>
      <c r="D305" s="116"/>
      <c r="E305" s="113" t="s">
        <v>4</v>
      </c>
      <c r="F305" s="114"/>
      <c r="G305" s="550"/>
      <c r="H305" s="551"/>
      <c r="I305" s="552"/>
      <c r="J305" s="108" t="s">
        <v>0</v>
      </c>
      <c r="K305" s="109"/>
      <c r="L305" s="109"/>
      <c r="M305" s="110"/>
      <c r="N305" s="2"/>
      <c r="V305" s="56"/>
    </row>
    <row r="306" spans="1:22" ht="24" thickTop="1" thickBot="1">
      <c r="A306" s="648">
        <f t="shared" ref="A306" si="69">A302+1</f>
        <v>73</v>
      </c>
      <c r="B306" s="380" t="s">
        <v>336</v>
      </c>
      <c r="C306" s="380" t="s">
        <v>338</v>
      </c>
      <c r="D306" s="380" t="s">
        <v>24</v>
      </c>
      <c r="E306" s="541" t="s">
        <v>340</v>
      </c>
      <c r="F306" s="541"/>
      <c r="G306" s="541" t="s">
        <v>332</v>
      </c>
      <c r="H306" s="542"/>
      <c r="I306" s="205"/>
      <c r="J306" s="101" t="s">
        <v>2</v>
      </c>
      <c r="K306" s="102"/>
      <c r="L306" s="102"/>
      <c r="M306" s="103"/>
      <c r="N306" s="2"/>
      <c r="V306" s="56"/>
    </row>
    <row r="307" spans="1:22" ht="13.5" thickBot="1">
      <c r="A307" s="649"/>
      <c r="B307" s="104"/>
      <c r="C307" s="104"/>
      <c r="D307" s="105"/>
      <c r="E307" s="104"/>
      <c r="F307" s="104"/>
      <c r="G307" s="543"/>
      <c r="H307" s="544"/>
      <c r="I307" s="545"/>
      <c r="J307" s="106" t="s">
        <v>2</v>
      </c>
      <c r="K307" s="106"/>
      <c r="L307" s="106"/>
      <c r="M307" s="115"/>
      <c r="N307" s="2"/>
      <c r="V307" s="56">
        <f>G307</f>
        <v>0</v>
      </c>
    </row>
    <row r="308" spans="1:22" ht="23.25" thickBot="1">
      <c r="A308" s="649"/>
      <c r="B308" s="382" t="s">
        <v>337</v>
      </c>
      <c r="C308" s="382" t="s">
        <v>339</v>
      </c>
      <c r="D308" s="382" t="s">
        <v>23</v>
      </c>
      <c r="E308" s="546" t="s">
        <v>341</v>
      </c>
      <c r="F308" s="546"/>
      <c r="G308" s="547"/>
      <c r="H308" s="548"/>
      <c r="I308" s="549"/>
      <c r="J308" s="108" t="s">
        <v>1</v>
      </c>
      <c r="K308" s="109"/>
      <c r="L308" s="109"/>
      <c r="M308" s="110"/>
      <c r="N308" s="2"/>
      <c r="V308" s="56"/>
    </row>
    <row r="309" spans="1:22" ht="13.5" thickBot="1">
      <c r="A309" s="650"/>
      <c r="B309" s="111"/>
      <c r="C309" s="111"/>
      <c r="D309" s="116"/>
      <c r="E309" s="113" t="s">
        <v>4</v>
      </c>
      <c r="F309" s="114"/>
      <c r="G309" s="550"/>
      <c r="H309" s="551"/>
      <c r="I309" s="552"/>
      <c r="J309" s="108" t="s">
        <v>0</v>
      </c>
      <c r="K309" s="109"/>
      <c r="L309" s="109"/>
      <c r="M309" s="110"/>
      <c r="N309" s="2"/>
      <c r="V309" s="56"/>
    </row>
    <row r="310" spans="1:22" ht="24" thickTop="1" thickBot="1">
      <c r="A310" s="648">
        <f t="shared" ref="A310" si="70">A306+1</f>
        <v>74</v>
      </c>
      <c r="B310" s="380" t="s">
        <v>336</v>
      </c>
      <c r="C310" s="380" t="s">
        <v>338</v>
      </c>
      <c r="D310" s="380" t="s">
        <v>24</v>
      </c>
      <c r="E310" s="541" t="s">
        <v>340</v>
      </c>
      <c r="F310" s="541"/>
      <c r="G310" s="541" t="s">
        <v>332</v>
      </c>
      <c r="H310" s="542"/>
      <c r="I310" s="205"/>
      <c r="J310" s="101" t="s">
        <v>2</v>
      </c>
      <c r="K310" s="102"/>
      <c r="L310" s="102"/>
      <c r="M310" s="103"/>
      <c r="N310" s="2"/>
      <c r="V310" s="56"/>
    </row>
    <row r="311" spans="1:22" ht="13.5" thickBot="1">
      <c r="A311" s="649"/>
      <c r="B311" s="104"/>
      <c r="C311" s="104"/>
      <c r="D311" s="105"/>
      <c r="E311" s="104"/>
      <c r="F311" s="104"/>
      <c r="G311" s="543"/>
      <c r="H311" s="544"/>
      <c r="I311" s="545"/>
      <c r="J311" s="106" t="s">
        <v>2</v>
      </c>
      <c r="K311" s="106"/>
      <c r="L311" s="106"/>
      <c r="M311" s="115"/>
      <c r="N311" s="2"/>
      <c r="V311" s="56">
        <f>G311</f>
        <v>0</v>
      </c>
    </row>
    <row r="312" spans="1:22" ht="23.25" thickBot="1">
      <c r="A312" s="649"/>
      <c r="B312" s="382" t="s">
        <v>337</v>
      </c>
      <c r="C312" s="382" t="s">
        <v>339</v>
      </c>
      <c r="D312" s="382" t="s">
        <v>23</v>
      </c>
      <c r="E312" s="546" t="s">
        <v>341</v>
      </c>
      <c r="F312" s="546"/>
      <c r="G312" s="547"/>
      <c r="H312" s="548"/>
      <c r="I312" s="549"/>
      <c r="J312" s="108" t="s">
        <v>1</v>
      </c>
      <c r="K312" s="109"/>
      <c r="L312" s="109"/>
      <c r="M312" s="110"/>
      <c r="N312" s="2"/>
      <c r="V312" s="56"/>
    </row>
    <row r="313" spans="1:22" ht="13.5" thickBot="1">
      <c r="A313" s="650"/>
      <c r="B313" s="111"/>
      <c r="C313" s="111"/>
      <c r="D313" s="116"/>
      <c r="E313" s="113" t="s">
        <v>4</v>
      </c>
      <c r="F313" s="114"/>
      <c r="G313" s="550"/>
      <c r="H313" s="551"/>
      <c r="I313" s="552"/>
      <c r="J313" s="108" t="s">
        <v>0</v>
      </c>
      <c r="K313" s="109"/>
      <c r="L313" s="109"/>
      <c r="M313" s="110"/>
      <c r="N313" s="2"/>
      <c r="V313" s="56"/>
    </row>
    <row r="314" spans="1:22" ht="24" thickTop="1" thickBot="1">
      <c r="A314" s="648">
        <f t="shared" ref="A314" si="71">A310+1</f>
        <v>75</v>
      </c>
      <c r="B314" s="380" t="s">
        <v>336</v>
      </c>
      <c r="C314" s="380" t="s">
        <v>338</v>
      </c>
      <c r="D314" s="380" t="s">
        <v>24</v>
      </c>
      <c r="E314" s="541" t="s">
        <v>340</v>
      </c>
      <c r="F314" s="541"/>
      <c r="G314" s="541" t="s">
        <v>332</v>
      </c>
      <c r="H314" s="542"/>
      <c r="I314" s="205"/>
      <c r="J314" s="101" t="s">
        <v>2</v>
      </c>
      <c r="K314" s="102"/>
      <c r="L314" s="102"/>
      <c r="M314" s="103"/>
      <c r="N314" s="2"/>
      <c r="V314" s="56"/>
    </row>
    <row r="315" spans="1:22" ht="13.5" thickBot="1">
      <c r="A315" s="649"/>
      <c r="B315" s="104"/>
      <c r="C315" s="104"/>
      <c r="D315" s="105"/>
      <c r="E315" s="104"/>
      <c r="F315" s="104"/>
      <c r="G315" s="543"/>
      <c r="H315" s="544"/>
      <c r="I315" s="545"/>
      <c r="J315" s="106" t="s">
        <v>2</v>
      </c>
      <c r="K315" s="106"/>
      <c r="L315" s="106"/>
      <c r="M315" s="115"/>
      <c r="N315" s="2"/>
      <c r="V315" s="56">
        <f>G315</f>
        <v>0</v>
      </c>
    </row>
    <row r="316" spans="1:22" ht="23.25" thickBot="1">
      <c r="A316" s="649"/>
      <c r="B316" s="382" t="s">
        <v>337</v>
      </c>
      <c r="C316" s="382" t="s">
        <v>339</v>
      </c>
      <c r="D316" s="382" t="s">
        <v>23</v>
      </c>
      <c r="E316" s="546" t="s">
        <v>341</v>
      </c>
      <c r="F316" s="546"/>
      <c r="G316" s="547"/>
      <c r="H316" s="548"/>
      <c r="I316" s="549"/>
      <c r="J316" s="108" t="s">
        <v>1</v>
      </c>
      <c r="K316" s="109"/>
      <c r="L316" s="109"/>
      <c r="M316" s="110"/>
      <c r="N316" s="2"/>
      <c r="V316" s="56"/>
    </row>
    <row r="317" spans="1:22" ht="13.5" thickBot="1">
      <c r="A317" s="650"/>
      <c r="B317" s="111"/>
      <c r="C317" s="111"/>
      <c r="D317" s="116"/>
      <c r="E317" s="113" t="s">
        <v>4</v>
      </c>
      <c r="F317" s="114"/>
      <c r="G317" s="550"/>
      <c r="H317" s="551"/>
      <c r="I317" s="552"/>
      <c r="J317" s="108" t="s">
        <v>0</v>
      </c>
      <c r="K317" s="109"/>
      <c r="L317" s="109"/>
      <c r="M317" s="110"/>
      <c r="N317" s="2"/>
      <c r="V317" s="56"/>
    </row>
    <row r="318" spans="1:22" ht="24" thickTop="1" thickBot="1">
      <c r="A318" s="648">
        <f t="shared" ref="A318" si="72">A314+1</f>
        <v>76</v>
      </c>
      <c r="B318" s="380" t="s">
        <v>336</v>
      </c>
      <c r="C318" s="380" t="s">
        <v>338</v>
      </c>
      <c r="D318" s="380" t="s">
        <v>24</v>
      </c>
      <c r="E318" s="541" t="s">
        <v>340</v>
      </c>
      <c r="F318" s="541"/>
      <c r="G318" s="541" t="s">
        <v>332</v>
      </c>
      <c r="H318" s="542"/>
      <c r="I318" s="205"/>
      <c r="J318" s="101" t="s">
        <v>2</v>
      </c>
      <c r="K318" s="102"/>
      <c r="L318" s="102"/>
      <c r="M318" s="103"/>
      <c r="N318" s="2"/>
      <c r="V318" s="56"/>
    </row>
    <row r="319" spans="1:22" ht="13.5" thickBot="1">
      <c r="A319" s="649"/>
      <c r="B319" s="104"/>
      <c r="C319" s="104"/>
      <c r="D319" s="105"/>
      <c r="E319" s="104"/>
      <c r="F319" s="104"/>
      <c r="G319" s="543"/>
      <c r="H319" s="544"/>
      <c r="I319" s="545"/>
      <c r="J319" s="106" t="s">
        <v>2</v>
      </c>
      <c r="K319" s="106"/>
      <c r="L319" s="106"/>
      <c r="M319" s="115"/>
      <c r="N319" s="2"/>
      <c r="V319" s="56">
        <f>G319</f>
        <v>0</v>
      </c>
    </row>
    <row r="320" spans="1:22" ht="23.25" thickBot="1">
      <c r="A320" s="649"/>
      <c r="B320" s="382" t="s">
        <v>337</v>
      </c>
      <c r="C320" s="382" t="s">
        <v>339</v>
      </c>
      <c r="D320" s="382" t="s">
        <v>23</v>
      </c>
      <c r="E320" s="546" t="s">
        <v>341</v>
      </c>
      <c r="F320" s="546"/>
      <c r="G320" s="547"/>
      <c r="H320" s="548"/>
      <c r="I320" s="549"/>
      <c r="J320" s="108" t="s">
        <v>1</v>
      </c>
      <c r="K320" s="109"/>
      <c r="L320" s="109"/>
      <c r="M320" s="110"/>
      <c r="N320" s="2"/>
      <c r="V320" s="56"/>
    </row>
    <row r="321" spans="1:22" ht="13.5" thickBot="1">
      <c r="A321" s="650"/>
      <c r="B321" s="111"/>
      <c r="C321" s="111"/>
      <c r="D321" s="116"/>
      <c r="E321" s="113" t="s">
        <v>4</v>
      </c>
      <c r="F321" s="114"/>
      <c r="G321" s="550"/>
      <c r="H321" s="551"/>
      <c r="I321" s="552"/>
      <c r="J321" s="108" t="s">
        <v>0</v>
      </c>
      <c r="K321" s="109"/>
      <c r="L321" s="109"/>
      <c r="M321" s="110"/>
      <c r="N321" s="2"/>
      <c r="V321" s="56"/>
    </row>
    <row r="322" spans="1:22" ht="24" thickTop="1" thickBot="1">
      <c r="A322" s="648">
        <f t="shared" ref="A322" si="73">A318+1</f>
        <v>77</v>
      </c>
      <c r="B322" s="380" t="s">
        <v>336</v>
      </c>
      <c r="C322" s="380" t="s">
        <v>338</v>
      </c>
      <c r="D322" s="380" t="s">
        <v>24</v>
      </c>
      <c r="E322" s="541" t="s">
        <v>340</v>
      </c>
      <c r="F322" s="541"/>
      <c r="G322" s="541" t="s">
        <v>332</v>
      </c>
      <c r="H322" s="542"/>
      <c r="I322" s="205"/>
      <c r="J322" s="101" t="s">
        <v>2</v>
      </c>
      <c r="K322" s="102"/>
      <c r="L322" s="102"/>
      <c r="M322" s="103"/>
      <c r="N322" s="2"/>
      <c r="V322" s="56"/>
    </row>
    <row r="323" spans="1:22" ht="13.5" thickBot="1">
      <c r="A323" s="649"/>
      <c r="B323" s="104"/>
      <c r="C323" s="104"/>
      <c r="D323" s="105"/>
      <c r="E323" s="104"/>
      <c r="F323" s="104"/>
      <c r="G323" s="543"/>
      <c r="H323" s="544"/>
      <c r="I323" s="545"/>
      <c r="J323" s="106" t="s">
        <v>2</v>
      </c>
      <c r="K323" s="106"/>
      <c r="L323" s="106"/>
      <c r="M323" s="115"/>
      <c r="N323" s="2"/>
      <c r="V323" s="56">
        <f>G323</f>
        <v>0</v>
      </c>
    </row>
    <row r="324" spans="1:22" ht="23.25" thickBot="1">
      <c r="A324" s="649"/>
      <c r="B324" s="382" t="s">
        <v>337</v>
      </c>
      <c r="C324" s="382" t="s">
        <v>339</v>
      </c>
      <c r="D324" s="382" t="s">
        <v>23</v>
      </c>
      <c r="E324" s="546" t="s">
        <v>341</v>
      </c>
      <c r="F324" s="546"/>
      <c r="G324" s="547"/>
      <c r="H324" s="548"/>
      <c r="I324" s="549"/>
      <c r="J324" s="108" t="s">
        <v>1</v>
      </c>
      <c r="K324" s="109"/>
      <c r="L324" s="109"/>
      <c r="M324" s="110"/>
      <c r="N324" s="2"/>
      <c r="V324" s="56"/>
    </row>
    <row r="325" spans="1:22" ht="13.5" thickBot="1">
      <c r="A325" s="650"/>
      <c r="B325" s="111"/>
      <c r="C325" s="111"/>
      <c r="D325" s="116"/>
      <c r="E325" s="113" t="s">
        <v>4</v>
      </c>
      <c r="F325" s="114"/>
      <c r="G325" s="550"/>
      <c r="H325" s="551"/>
      <c r="I325" s="552"/>
      <c r="J325" s="108" t="s">
        <v>0</v>
      </c>
      <c r="K325" s="109"/>
      <c r="L325" s="109"/>
      <c r="M325" s="110"/>
      <c r="N325" s="2"/>
      <c r="V325" s="56"/>
    </row>
    <row r="326" spans="1:22" ht="24" thickTop="1" thickBot="1">
      <c r="A326" s="648">
        <f t="shared" ref="A326" si="74">A322+1</f>
        <v>78</v>
      </c>
      <c r="B326" s="380" t="s">
        <v>336</v>
      </c>
      <c r="C326" s="380" t="s">
        <v>338</v>
      </c>
      <c r="D326" s="380" t="s">
        <v>24</v>
      </c>
      <c r="E326" s="541" t="s">
        <v>340</v>
      </c>
      <c r="F326" s="541"/>
      <c r="G326" s="541" t="s">
        <v>332</v>
      </c>
      <c r="H326" s="542"/>
      <c r="I326" s="205"/>
      <c r="J326" s="101" t="s">
        <v>2</v>
      </c>
      <c r="K326" s="102"/>
      <c r="L326" s="102"/>
      <c r="M326" s="103"/>
      <c r="N326" s="2"/>
      <c r="V326" s="56"/>
    </row>
    <row r="327" spans="1:22" ht="13.5" thickBot="1">
      <c r="A327" s="649"/>
      <c r="B327" s="104"/>
      <c r="C327" s="104"/>
      <c r="D327" s="105"/>
      <c r="E327" s="104"/>
      <c r="F327" s="104"/>
      <c r="G327" s="543"/>
      <c r="H327" s="544"/>
      <c r="I327" s="545"/>
      <c r="J327" s="106" t="s">
        <v>2</v>
      </c>
      <c r="K327" s="106"/>
      <c r="L327" s="106"/>
      <c r="M327" s="115"/>
      <c r="N327" s="2"/>
      <c r="V327" s="56">
        <f>G327</f>
        <v>0</v>
      </c>
    </row>
    <row r="328" spans="1:22" ht="23.25" thickBot="1">
      <c r="A328" s="649"/>
      <c r="B328" s="382" t="s">
        <v>337</v>
      </c>
      <c r="C328" s="382" t="s">
        <v>339</v>
      </c>
      <c r="D328" s="382" t="s">
        <v>23</v>
      </c>
      <c r="E328" s="546" t="s">
        <v>341</v>
      </c>
      <c r="F328" s="546"/>
      <c r="G328" s="547"/>
      <c r="H328" s="548"/>
      <c r="I328" s="549"/>
      <c r="J328" s="108" t="s">
        <v>1</v>
      </c>
      <c r="K328" s="109"/>
      <c r="L328" s="109"/>
      <c r="M328" s="110"/>
      <c r="N328" s="2"/>
      <c r="V328" s="56"/>
    </row>
    <row r="329" spans="1:22" ht="13.5" thickBot="1">
      <c r="A329" s="650"/>
      <c r="B329" s="111"/>
      <c r="C329" s="111"/>
      <c r="D329" s="116"/>
      <c r="E329" s="113" t="s">
        <v>4</v>
      </c>
      <c r="F329" s="114"/>
      <c r="G329" s="550"/>
      <c r="H329" s="551"/>
      <c r="I329" s="552"/>
      <c r="J329" s="108" t="s">
        <v>0</v>
      </c>
      <c r="K329" s="109"/>
      <c r="L329" s="109"/>
      <c r="M329" s="110"/>
      <c r="N329" s="2"/>
      <c r="V329" s="56"/>
    </row>
    <row r="330" spans="1:22" ht="24" thickTop="1" thickBot="1">
      <c r="A330" s="648">
        <f t="shared" ref="A330" si="75">A326+1</f>
        <v>79</v>
      </c>
      <c r="B330" s="380" t="s">
        <v>336</v>
      </c>
      <c r="C330" s="380" t="s">
        <v>338</v>
      </c>
      <c r="D330" s="380" t="s">
        <v>24</v>
      </c>
      <c r="E330" s="541" t="s">
        <v>340</v>
      </c>
      <c r="F330" s="541"/>
      <c r="G330" s="541" t="s">
        <v>332</v>
      </c>
      <c r="H330" s="542"/>
      <c r="I330" s="205"/>
      <c r="J330" s="101" t="s">
        <v>2</v>
      </c>
      <c r="K330" s="102"/>
      <c r="L330" s="102"/>
      <c r="M330" s="103"/>
      <c r="N330" s="2"/>
      <c r="V330" s="56"/>
    </row>
    <row r="331" spans="1:22" ht="13.5" thickBot="1">
      <c r="A331" s="649"/>
      <c r="B331" s="104"/>
      <c r="C331" s="104"/>
      <c r="D331" s="105"/>
      <c r="E331" s="104"/>
      <c r="F331" s="104"/>
      <c r="G331" s="543"/>
      <c r="H331" s="544"/>
      <c r="I331" s="545"/>
      <c r="J331" s="106" t="s">
        <v>2</v>
      </c>
      <c r="K331" s="106"/>
      <c r="L331" s="106"/>
      <c r="M331" s="115"/>
      <c r="N331" s="2"/>
      <c r="V331" s="56">
        <f>G331</f>
        <v>0</v>
      </c>
    </row>
    <row r="332" spans="1:22" ht="23.25" thickBot="1">
      <c r="A332" s="649"/>
      <c r="B332" s="382" t="s">
        <v>337</v>
      </c>
      <c r="C332" s="382" t="s">
        <v>339</v>
      </c>
      <c r="D332" s="382" t="s">
        <v>23</v>
      </c>
      <c r="E332" s="546" t="s">
        <v>341</v>
      </c>
      <c r="F332" s="546"/>
      <c r="G332" s="547"/>
      <c r="H332" s="548"/>
      <c r="I332" s="549"/>
      <c r="J332" s="108" t="s">
        <v>1</v>
      </c>
      <c r="K332" s="109"/>
      <c r="L332" s="109"/>
      <c r="M332" s="110"/>
      <c r="N332" s="2"/>
      <c r="V332" s="56"/>
    </row>
    <row r="333" spans="1:22" ht="13.5" thickBot="1">
      <c r="A333" s="650"/>
      <c r="B333" s="111"/>
      <c r="C333" s="111"/>
      <c r="D333" s="116"/>
      <c r="E333" s="113" t="s">
        <v>4</v>
      </c>
      <c r="F333" s="114"/>
      <c r="G333" s="550"/>
      <c r="H333" s="551"/>
      <c r="I333" s="552"/>
      <c r="J333" s="108" t="s">
        <v>0</v>
      </c>
      <c r="K333" s="109"/>
      <c r="L333" s="109"/>
      <c r="M333" s="110"/>
      <c r="N333" s="2"/>
      <c r="V333" s="56"/>
    </row>
    <row r="334" spans="1:22" ht="24" thickTop="1" thickBot="1">
      <c r="A334" s="648">
        <f t="shared" ref="A334" si="76">A330+1</f>
        <v>80</v>
      </c>
      <c r="B334" s="380" t="s">
        <v>336</v>
      </c>
      <c r="C334" s="380" t="s">
        <v>338</v>
      </c>
      <c r="D334" s="380" t="s">
        <v>24</v>
      </c>
      <c r="E334" s="541" t="s">
        <v>340</v>
      </c>
      <c r="F334" s="541"/>
      <c r="G334" s="541" t="s">
        <v>332</v>
      </c>
      <c r="H334" s="542"/>
      <c r="I334" s="205"/>
      <c r="J334" s="101" t="s">
        <v>2</v>
      </c>
      <c r="K334" s="102"/>
      <c r="L334" s="102"/>
      <c r="M334" s="103"/>
      <c r="N334" s="2"/>
      <c r="V334" s="56"/>
    </row>
    <row r="335" spans="1:22" ht="13.5" thickBot="1">
      <c r="A335" s="649"/>
      <c r="B335" s="104"/>
      <c r="C335" s="104"/>
      <c r="D335" s="105"/>
      <c r="E335" s="104"/>
      <c r="F335" s="104"/>
      <c r="G335" s="543"/>
      <c r="H335" s="544"/>
      <c r="I335" s="545"/>
      <c r="J335" s="106" t="s">
        <v>2</v>
      </c>
      <c r="K335" s="106"/>
      <c r="L335" s="106"/>
      <c r="M335" s="115"/>
      <c r="N335" s="2"/>
      <c r="V335" s="56">
        <f>G335</f>
        <v>0</v>
      </c>
    </row>
    <row r="336" spans="1:22" ht="23.25" thickBot="1">
      <c r="A336" s="649"/>
      <c r="B336" s="382" t="s">
        <v>337</v>
      </c>
      <c r="C336" s="382" t="s">
        <v>339</v>
      </c>
      <c r="D336" s="382" t="s">
        <v>23</v>
      </c>
      <c r="E336" s="546" t="s">
        <v>341</v>
      </c>
      <c r="F336" s="546"/>
      <c r="G336" s="547"/>
      <c r="H336" s="548"/>
      <c r="I336" s="549"/>
      <c r="J336" s="108" t="s">
        <v>1</v>
      </c>
      <c r="K336" s="109"/>
      <c r="L336" s="109"/>
      <c r="M336" s="110"/>
      <c r="N336" s="2"/>
      <c r="V336" s="56"/>
    </row>
    <row r="337" spans="1:22" ht="13.5" thickBot="1">
      <c r="A337" s="650"/>
      <c r="B337" s="111"/>
      <c r="C337" s="111"/>
      <c r="D337" s="116"/>
      <c r="E337" s="113" t="s">
        <v>4</v>
      </c>
      <c r="F337" s="114"/>
      <c r="G337" s="550"/>
      <c r="H337" s="551"/>
      <c r="I337" s="552"/>
      <c r="J337" s="108" t="s">
        <v>0</v>
      </c>
      <c r="K337" s="109"/>
      <c r="L337" s="109"/>
      <c r="M337" s="110"/>
      <c r="N337" s="2"/>
      <c r="V337" s="56"/>
    </row>
    <row r="338" spans="1:22" ht="24" thickTop="1" thickBot="1">
      <c r="A338" s="648">
        <f t="shared" ref="A338" si="77">A334+1</f>
        <v>81</v>
      </c>
      <c r="B338" s="380" t="s">
        <v>336</v>
      </c>
      <c r="C338" s="380" t="s">
        <v>338</v>
      </c>
      <c r="D338" s="380" t="s">
        <v>24</v>
      </c>
      <c r="E338" s="541" t="s">
        <v>340</v>
      </c>
      <c r="F338" s="541"/>
      <c r="G338" s="541" t="s">
        <v>332</v>
      </c>
      <c r="H338" s="542"/>
      <c r="I338" s="205"/>
      <c r="J338" s="101" t="s">
        <v>2</v>
      </c>
      <c r="K338" s="102"/>
      <c r="L338" s="102"/>
      <c r="M338" s="103"/>
      <c r="N338" s="2"/>
      <c r="V338" s="56"/>
    </row>
    <row r="339" spans="1:22" ht="13.5" thickBot="1">
      <c r="A339" s="649"/>
      <c r="B339" s="104"/>
      <c r="C339" s="104"/>
      <c r="D339" s="105"/>
      <c r="E339" s="104"/>
      <c r="F339" s="104"/>
      <c r="G339" s="543"/>
      <c r="H339" s="544"/>
      <c r="I339" s="545"/>
      <c r="J339" s="106" t="s">
        <v>2</v>
      </c>
      <c r="K339" s="106"/>
      <c r="L339" s="106"/>
      <c r="M339" s="115"/>
      <c r="N339" s="2"/>
      <c r="V339" s="56">
        <f>G339</f>
        <v>0</v>
      </c>
    </row>
    <row r="340" spans="1:22" ht="23.25" thickBot="1">
      <c r="A340" s="649"/>
      <c r="B340" s="382" t="s">
        <v>337</v>
      </c>
      <c r="C340" s="382" t="s">
        <v>339</v>
      </c>
      <c r="D340" s="382" t="s">
        <v>23</v>
      </c>
      <c r="E340" s="546" t="s">
        <v>341</v>
      </c>
      <c r="F340" s="546"/>
      <c r="G340" s="547"/>
      <c r="H340" s="548"/>
      <c r="I340" s="549"/>
      <c r="J340" s="108" t="s">
        <v>1</v>
      </c>
      <c r="K340" s="109"/>
      <c r="L340" s="109"/>
      <c r="M340" s="110"/>
      <c r="N340" s="2"/>
      <c r="V340" s="56"/>
    </row>
    <row r="341" spans="1:22" ht="13.5" thickBot="1">
      <c r="A341" s="650"/>
      <c r="B341" s="111"/>
      <c r="C341" s="111"/>
      <c r="D341" s="116"/>
      <c r="E341" s="113" t="s">
        <v>4</v>
      </c>
      <c r="F341" s="114"/>
      <c r="G341" s="550"/>
      <c r="H341" s="551"/>
      <c r="I341" s="552"/>
      <c r="J341" s="108" t="s">
        <v>0</v>
      </c>
      <c r="K341" s="109"/>
      <c r="L341" s="109"/>
      <c r="M341" s="110"/>
      <c r="N341" s="2"/>
      <c r="V341" s="56"/>
    </row>
    <row r="342" spans="1:22" ht="24" thickTop="1" thickBot="1">
      <c r="A342" s="648">
        <f t="shared" ref="A342" si="78">A338+1</f>
        <v>82</v>
      </c>
      <c r="B342" s="380" t="s">
        <v>336</v>
      </c>
      <c r="C342" s="380" t="s">
        <v>338</v>
      </c>
      <c r="D342" s="380" t="s">
        <v>24</v>
      </c>
      <c r="E342" s="541" t="s">
        <v>340</v>
      </c>
      <c r="F342" s="541"/>
      <c r="G342" s="541" t="s">
        <v>332</v>
      </c>
      <c r="H342" s="542"/>
      <c r="I342" s="205"/>
      <c r="J342" s="101" t="s">
        <v>2</v>
      </c>
      <c r="K342" s="102"/>
      <c r="L342" s="102"/>
      <c r="M342" s="103"/>
      <c r="N342" s="2"/>
      <c r="V342" s="56"/>
    </row>
    <row r="343" spans="1:22" ht="13.5" thickBot="1">
      <c r="A343" s="649"/>
      <c r="B343" s="104"/>
      <c r="C343" s="104"/>
      <c r="D343" s="105"/>
      <c r="E343" s="104"/>
      <c r="F343" s="104"/>
      <c r="G343" s="543"/>
      <c r="H343" s="544"/>
      <c r="I343" s="545"/>
      <c r="J343" s="106" t="s">
        <v>2</v>
      </c>
      <c r="K343" s="106"/>
      <c r="L343" s="106"/>
      <c r="M343" s="115"/>
      <c r="N343" s="2"/>
      <c r="V343" s="56">
        <f>G343</f>
        <v>0</v>
      </c>
    </row>
    <row r="344" spans="1:22" ht="23.25" thickBot="1">
      <c r="A344" s="649"/>
      <c r="B344" s="382" t="s">
        <v>337</v>
      </c>
      <c r="C344" s="382" t="s">
        <v>339</v>
      </c>
      <c r="D344" s="382" t="s">
        <v>23</v>
      </c>
      <c r="E344" s="546" t="s">
        <v>341</v>
      </c>
      <c r="F344" s="546"/>
      <c r="G344" s="547"/>
      <c r="H344" s="548"/>
      <c r="I344" s="549"/>
      <c r="J344" s="108" t="s">
        <v>1</v>
      </c>
      <c r="K344" s="109"/>
      <c r="L344" s="109"/>
      <c r="M344" s="110"/>
      <c r="N344" s="2"/>
      <c r="V344" s="56"/>
    </row>
    <row r="345" spans="1:22" ht="13.5" thickBot="1">
      <c r="A345" s="650"/>
      <c r="B345" s="111"/>
      <c r="C345" s="111"/>
      <c r="D345" s="116"/>
      <c r="E345" s="113" t="s">
        <v>4</v>
      </c>
      <c r="F345" s="114"/>
      <c r="G345" s="550"/>
      <c r="H345" s="551"/>
      <c r="I345" s="552"/>
      <c r="J345" s="108" t="s">
        <v>0</v>
      </c>
      <c r="K345" s="109"/>
      <c r="L345" s="109"/>
      <c r="M345" s="110"/>
      <c r="N345" s="2"/>
      <c r="V345" s="56"/>
    </row>
    <row r="346" spans="1:22" ht="24" thickTop="1" thickBot="1">
      <c r="A346" s="648">
        <f t="shared" ref="A346" si="79">A342+1</f>
        <v>83</v>
      </c>
      <c r="B346" s="380" t="s">
        <v>336</v>
      </c>
      <c r="C346" s="380" t="s">
        <v>338</v>
      </c>
      <c r="D346" s="380" t="s">
        <v>24</v>
      </c>
      <c r="E346" s="541" t="s">
        <v>340</v>
      </c>
      <c r="F346" s="541"/>
      <c r="G346" s="541" t="s">
        <v>332</v>
      </c>
      <c r="H346" s="542"/>
      <c r="I346" s="205"/>
      <c r="J346" s="101" t="s">
        <v>2</v>
      </c>
      <c r="K346" s="102"/>
      <c r="L346" s="102"/>
      <c r="M346" s="103"/>
      <c r="N346" s="2"/>
      <c r="V346" s="56"/>
    </row>
    <row r="347" spans="1:22" ht="13.5" thickBot="1">
      <c r="A347" s="649"/>
      <c r="B347" s="104"/>
      <c r="C347" s="104"/>
      <c r="D347" s="105"/>
      <c r="E347" s="104"/>
      <c r="F347" s="104"/>
      <c r="G347" s="543"/>
      <c r="H347" s="544"/>
      <c r="I347" s="545"/>
      <c r="J347" s="106" t="s">
        <v>2</v>
      </c>
      <c r="K347" s="106"/>
      <c r="L347" s="106"/>
      <c r="M347" s="115"/>
      <c r="N347" s="2"/>
      <c r="V347" s="56">
        <f>G347</f>
        <v>0</v>
      </c>
    </row>
    <row r="348" spans="1:22" ht="23.25" thickBot="1">
      <c r="A348" s="649"/>
      <c r="B348" s="382" t="s">
        <v>337</v>
      </c>
      <c r="C348" s="382" t="s">
        <v>339</v>
      </c>
      <c r="D348" s="382" t="s">
        <v>23</v>
      </c>
      <c r="E348" s="546" t="s">
        <v>341</v>
      </c>
      <c r="F348" s="546"/>
      <c r="G348" s="547"/>
      <c r="H348" s="548"/>
      <c r="I348" s="549"/>
      <c r="J348" s="108" t="s">
        <v>1</v>
      </c>
      <c r="K348" s="109"/>
      <c r="L348" s="109"/>
      <c r="M348" s="110"/>
      <c r="N348" s="2"/>
      <c r="V348" s="56"/>
    </row>
    <row r="349" spans="1:22" ht="13.5" thickBot="1">
      <c r="A349" s="650"/>
      <c r="B349" s="111"/>
      <c r="C349" s="111"/>
      <c r="D349" s="116"/>
      <c r="E349" s="113" t="s">
        <v>4</v>
      </c>
      <c r="F349" s="114"/>
      <c r="G349" s="550"/>
      <c r="H349" s="551"/>
      <c r="I349" s="552"/>
      <c r="J349" s="108" t="s">
        <v>0</v>
      </c>
      <c r="K349" s="109"/>
      <c r="L349" s="109"/>
      <c r="M349" s="110"/>
      <c r="N349" s="2"/>
      <c r="V349" s="56"/>
    </row>
    <row r="350" spans="1:22" ht="24" thickTop="1" thickBot="1">
      <c r="A350" s="648">
        <f t="shared" ref="A350" si="80">A346+1</f>
        <v>84</v>
      </c>
      <c r="B350" s="380" t="s">
        <v>336</v>
      </c>
      <c r="C350" s="380" t="s">
        <v>338</v>
      </c>
      <c r="D350" s="380" t="s">
        <v>24</v>
      </c>
      <c r="E350" s="541" t="s">
        <v>340</v>
      </c>
      <c r="F350" s="541"/>
      <c r="G350" s="541" t="s">
        <v>332</v>
      </c>
      <c r="H350" s="542"/>
      <c r="I350" s="205"/>
      <c r="J350" s="101" t="s">
        <v>2</v>
      </c>
      <c r="K350" s="102"/>
      <c r="L350" s="102"/>
      <c r="M350" s="103"/>
      <c r="N350" s="2"/>
      <c r="V350" s="56"/>
    </row>
    <row r="351" spans="1:22" ht="13.5" thickBot="1">
      <c r="A351" s="649"/>
      <c r="B351" s="104"/>
      <c r="C351" s="104"/>
      <c r="D351" s="105"/>
      <c r="E351" s="104"/>
      <c r="F351" s="104"/>
      <c r="G351" s="543"/>
      <c r="H351" s="544"/>
      <c r="I351" s="545"/>
      <c r="J351" s="106" t="s">
        <v>2</v>
      </c>
      <c r="K351" s="106"/>
      <c r="L351" s="106"/>
      <c r="M351" s="115"/>
      <c r="N351" s="2"/>
      <c r="V351" s="56">
        <f>G351</f>
        <v>0</v>
      </c>
    </row>
    <row r="352" spans="1:22" ht="23.25" thickBot="1">
      <c r="A352" s="649"/>
      <c r="B352" s="382" t="s">
        <v>337</v>
      </c>
      <c r="C352" s="382" t="s">
        <v>339</v>
      </c>
      <c r="D352" s="382" t="s">
        <v>23</v>
      </c>
      <c r="E352" s="546" t="s">
        <v>341</v>
      </c>
      <c r="F352" s="546"/>
      <c r="G352" s="547"/>
      <c r="H352" s="548"/>
      <c r="I352" s="549"/>
      <c r="J352" s="108" t="s">
        <v>1</v>
      </c>
      <c r="K352" s="109"/>
      <c r="L352" s="109"/>
      <c r="M352" s="110"/>
      <c r="N352" s="2"/>
      <c r="V352" s="56"/>
    </row>
    <row r="353" spans="1:22" ht="13.5" thickBot="1">
      <c r="A353" s="650"/>
      <c r="B353" s="111"/>
      <c r="C353" s="111"/>
      <c r="D353" s="116"/>
      <c r="E353" s="113" t="s">
        <v>4</v>
      </c>
      <c r="F353" s="114"/>
      <c r="G353" s="550"/>
      <c r="H353" s="551"/>
      <c r="I353" s="552"/>
      <c r="J353" s="108" t="s">
        <v>0</v>
      </c>
      <c r="K353" s="109"/>
      <c r="L353" s="109"/>
      <c r="M353" s="110"/>
      <c r="N353" s="2"/>
      <c r="V353" s="56"/>
    </row>
    <row r="354" spans="1:22" ht="24" thickTop="1" thickBot="1">
      <c r="A354" s="648">
        <f t="shared" ref="A354" si="81">A350+1</f>
        <v>85</v>
      </c>
      <c r="B354" s="380" t="s">
        <v>336</v>
      </c>
      <c r="C354" s="380" t="s">
        <v>338</v>
      </c>
      <c r="D354" s="380" t="s">
        <v>24</v>
      </c>
      <c r="E354" s="541" t="s">
        <v>340</v>
      </c>
      <c r="F354" s="541"/>
      <c r="G354" s="541" t="s">
        <v>332</v>
      </c>
      <c r="H354" s="542"/>
      <c r="I354" s="205"/>
      <c r="J354" s="101" t="s">
        <v>2</v>
      </c>
      <c r="K354" s="102"/>
      <c r="L354" s="102"/>
      <c r="M354" s="103"/>
      <c r="N354" s="2"/>
      <c r="V354" s="56"/>
    </row>
    <row r="355" spans="1:22" ht="13.5" thickBot="1">
      <c r="A355" s="649"/>
      <c r="B355" s="104"/>
      <c r="C355" s="104"/>
      <c r="D355" s="105"/>
      <c r="E355" s="104"/>
      <c r="F355" s="104"/>
      <c r="G355" s="543"/>
      <c r="H355" s="544"/>
      <c r="I355" s="545"/>
      <c r="J355" s="106" t="s">
        <v>2</v>
      </c>
      <c r="K355" s="106"/>
      <c r="L355" s="106"/>
      <c r="M355" s="115"/>
      <c r="N355" s="2"/>
      <c r="V355" s="56">
        <f>G355</f>
        <v>0</v>
      </c>
    </row>
    <row r="356" spans="1:22" ht="23.25" thickBot="1">
      <c r="A356" s="649"/>
      <c r="B356" s="382" t="s">
        <v>337</v>
      </c>
      <c r="C356" s="382" t="s">
        <v>339</v>
      </c>
      <c r="D356" s="382" t="s">
        <v>23</v>
      </c>
      <c r="E356" s="546" t="s">
        <v>341</v>
      </c>
      <c r="F356" s="546"/>
      <c r="G356" s="547"/>
      <c r="H356" s="548"/>
      <c r="I356" s="549"/>
      <c r="J356" s="108" t="s">
        <v>1</v>
      </c>
      <c r="K356" s="109"/>
      <c r="L356" s="109"/>
      <c r="M356" s="110"/>
      <c r="N356" s="2"/>
      <c r="V356" s="56"/>
    </row>
    <row r="357" spans="1:22" ht="13.5" thickBot="1">
      <c r="A357" s="650"/>
      <c r="B357" s="111"/>
      <c r="C357" s="111"/>
      <c r="D357" s="116"/>
      <c r="E357" s="113" t="s">
        <v>4</v>
      </c>
      <c r="F357" s="114"/>
      <c r="G357" s="550"/>
      <c r="H357" s="551"/>
      <c r="I357" s="552"/>
      <c r="J357" s="108" t="s">
        <v>0</v>
      </c>
      <c r="K357" s="109"/>
      <c r="L357" s="109"/>
      <c r="M357" s="110"/>
      <c r="N357" s="2"/>
      <c r="V357" s="56"/>
    </row>
    <row r="358" spans="1:22" ht="24" thickTop="1" thickBot="1">
      <c r="A358" s="648">
        <f t="shared" ref="A358" si="82">A354+1</f>
        <v>86</v>
      </c>
      <c r="B358" s="380" t="s">
        <v>336</v>
      </c>
      <c r="C358" s="380" t="s">
        <v>338</v>
      </c>
      <c r="D358" s="380" t="s">
        <v>24</v>
      </c>
      <c r="E358" s="541" t="s">
        <v>340</v>
      </c>
      <c r="F358" s="541"/>
      <c r="G358" s="541" t="s">
        <v>332</v>
      </c>
      <c r="H358" s="542"/>
      <c r="I358" s="205"/>
      <c r="J358" s="101" t="s">
        <v>2</v>
      </c>
      <c r="K358" s="102"/>
      <c r="L358" s="102"/>
      <c r="M358" s="103"/>
      <c r="N358" s="2"/>
      <c r="V358" s="56"/>
    </row>
    <row r="359" spans="1:22" ht="13.5" thickBot="1">
      <c r="A359" s="649"/>
      <c r="B359" s="104"/>
      <c r="C359" s="104"/>
      <c r="D359" s="105"/>
      <c r="E359" s="104"/>
      <c r="F359" s="104"/>
      <c r="G359" s="543"/>
      <c r="H359" s="544"/>
      <c r="I359" s="545"/>
      <c r="J359" s="106" t="s">
        <v>2</v>
      </c>
      <c r="K359" s="106"/>
      <c r="L359" s="106"/>
      <c r="M359" s="115"/>
      <c r="N359" s="2"/>
      <c r="V359" s="56">
        <f>G359</f>
        <v>0</v>
      </c>
    </row>
    <row r="360" spans="1:22" ht="23.25" thickBot="1">
      <c r="A360" s="649"/>
      <c r="B360" s="382" t="s">
        <v>337</v>
      </c>
      <c r="C360" s="382" t="s">
        <v>339</v>
      </c>
      <c r="D360" s="382" t="s">
        <v>23</v>
      </c>
      <c r="E360" s="546" t="s">
        <v>341</v>
      </c>
      <c r="F360" s="546"/>
      <c r="G360" s="547"/>
      <c r="H360" s="548"/>
      <c r="I360" s="549"/>
      <c r="J360" s="108" t="s">
        <v>1</v>
      </c>
      <c r="K360" s="109"/>
      <c r="L360" s="109"/>
      <c r="M360" s="110"/>
      <c r="N360" s="2"/>
      <c r="V360" s="56"/>
    </row>
    <row r="361" spans="1:22" ht="13.5" thickBot="1">
      <c r="A361" s="650"/>
      <c r="B361" s="111"/>
      <c r="C361" s="111"/>
      <c r="D361" s="116"/>
      <c r="E361" s="113" t="s">
        <v>4</v>
      </c>
      <c r="F361" s="114"/>
      <c r="G361" s="550"/>
      <c r="H361" s="551"/>
      <c r="I361" s="552"/>
      <c r="J361" s="108" t="s">
        <v>0</v>
      </c>
      <c r="K361" s="109"/>
      <c r="L361" s="109"/>
      <c r="M361" s="110"/>
      <c r="N361" s="2"/>
      <c r="V361" s="56"/>
    </row>
    <row r="362" spans="1:22" ht="24" thickTop="1" thickBot="1">
      <c r="A362" s="648">
        <f t="shared" ref="A362" si="83">A358+1</f>
        <v>87</v>
      </c>
      <c r="B362" s="380" t="s">
        <v>336</v>
      </c>
      <c r="C362" s="380" t="s">
        <v>338</v>
      </c>
      <c r="D362" s="380" t="s">
        <v>24</v>
      </c>
      <c r="E362" s="541" t="s">
        <v>340</v>
      </c>
      <c r="F362" s="541"/>
      <c r="G362" s="541" t="s">
        <v>332</v>
      </c>
      <c r="H362" s="542"/>
      <c r="I362" s="205"/>
      <c r="J362" s="101" t="s">
        <v>2</v>
      </c>
      <c r="K362" s="102"/>
      <c r="L362" s="102"/>
      <c r="M362" s="103"/>
      <c r="N362" s="2"/>
      <c r="V362" s="56"/>
    </row>
    <row r="363" spans="1:22" ht="13.5" thickBot="1">
      <c r="A363" s="649"/>
      <c r="B363" s="104"/>
      <c r="C363" s="104"/>
      <c r="D363" s="105"/>
      <c r="E363" s="104"/>
      <c r="F363" s="104"/>
      <c r="G363" s="543"/>
      <c r="H363" s="544"/>
      <c r="I363" s="545"/>
      <c r="J363" s="106" t="s">
        <v>2</v>
      </c>
      <c r="K363" s="106"/>
      <c r="L363" s="106"/>
      <c r="M363" s="115"/>
      <c r="N363" s="2"/>
      <c r="V363" s="56">
        <f>G363</f>
        <v>0</v>
      </c>
    </row>
    <row r="364" spans="1:22" ht="23.25" thickBot="1">
      <c r="A364" s="649"/>
      <c r="B364" s="382" t="s">
        <v>337</v>
      </c>
      <c r="C364" s="382" t="s">
        <v>339</v>
      </c>
      <c r="D364" s="382" t="s">
        <v>23</v>
      </c>
      <c r="E364" s="546" t="s">
        <v>341</v>
      </c>
      <c r="F364" s="546"/>
      <c r="G364" s="547"/>
      <c r="H364" s="548"/>
      <c r="I364" s="549"/>
      <c r="J364" s="108" t="s">
        <v>1</v>
      </c>
      <c r="K364" s="109"/>
      <c r="L364" s="109"/>
      <c r="M364" s="110"/>
      <c r="N364" s="2"/>
      <c r="V364" s="56"/>
    </row>
    <row r="365" spans="1:22" ht="13.5" thickBot="1">
      <c r="A365" s="650"/>
      <c r="B365" s="111"/>
      <c r="C365" s="111"/>
      <c r="D365" s="116"/>
      <c r="E365" s="113" t="s">
        <v>4</v>
      </c>
      <c r="F365" s="114"/>
      <c r="G365" s="550"/>
      <c r="H365" s="551"/>
      <c r="I365" s="552"/>
      <c r="J365" s="108" t="s">
        <v>0</v>
      </c>
      <c r="K365" s="109"/>
      <c r="L365" s="109"/>
      <c r="M365" s="110"/>
      <c r="N365" s="2"/>
      <c r="V365" s="56"/>
    </row>
    <row r="366" spans="1:22" ht="24" thickTop="1" thickBot="1">
      <c r="A366" s="648">
        <f t="shared" ref="A366" si="84">A362+1</f>
        <v>88</v>
      </c>
      <c r="B366" s="380" t="s">
        <v>336</v>
      </c>
      <c r="C366" s="380" t="s">
        <v>338</v>
      </c>
      <c r="D366" s="380" t="s">
        <v>24</v>
      </c>
      <c r="E366" s="541" t="s">
        <v>340</v>
      </c>
      <c r="F366" s="541"/>
      <c r="G366" s="541" t="s">
        <v>332</v>
      </c>
      <c r="H366" s="542"/>
      <c r="I366" s="205"/>
      <c r="J366" s="101" t="s">
        <v>2</v>
      </c>
      <c r="K366" s="102"/>
      <c r="L366" s="102"/>
      <c r="M366" s="103"/>
      <c r="N366" s="2"/>
      <c r="V366" s="56"/>
    </row>
    <row r="367" spans="1:22" ht="13.5" thickBot="1">
      <c r="A367" s="649"/>
      <c r="B367" s="104"/>
      <c r="C367" s="104"/>
      <c r="D367" s="105"/>
      <c r="E367" s="104"/>
      <c r="F367" s="104"/>
      <c r="G367" s="543"/>
      <c r="H367" s="544"/>
      <c r="I367" s="545"/>
      <c r="J367" s="106" t="s">
        <v>2</v>
      </c>
      <c r="K367" s="106"/>
      <c r="L367" s="106"/>
      <c r="M367" s="115"/>
      <c r="N367" s="2"/>
      <c r="V367" s="56">
        <f>G367</f>
        <v>0</v>
      </c>
    </row>
    <row r="368" spans="1:22" ht="23.25" thickBot="1">
      <c r="A368" s="649"/>
      <c r="B368" s="382" t="s">
        <v>337</v>
      </c>
      <c r="C368" s="382" t="s">
        <v>339</v>
      </c>
      <c r="D368" s="382" t="s">
        <v>23</v>
      </c>
      <c r="E368" s="546" t="s">
        <v>341</v>
      </c>
      <c r="F368" s="546"/>
      <c r="G368" s="547"/>
      <c r="H368" s="548"/>
      <c r="I368" s="549"/>
      <c r="J368" s="108" t="s">
        <v>1</v>
      </c>
      <c r="K368" s="109"/>
      <c r="L368" s="109"/>
      <c r="M368" s="110"/>
      <c r="N368" s="2"/>
      <c r="V368" s="56"/>
    </row>
    <row r="369" spans="1:22" ht="13.5" thickBot="1">
      <c r="A369" s="650"/>
      <c r="B369" s="111"/>
      <c r="C369" s="111"/>
      <c r="D369" s="116"/>
      <c r="E369" s="113" t="s">
        <v>4</v>
      </c>
      <c r="F369" s="114"/>
      <c r="G369" s="550"/>
      <c r="H369" s="551"/>
      <c r="I369" s="552"/>
      <c r="J369" s="108" t="s">
        <v>0</v>
      </c>
      <c r="K369" s="109"/>
      <c r="L369" s="109"/>
      <c r="M369" s="110"/>
      <c r="N369" s="2"/>
      <c r="V369" s="56"/>
    </row>
    <row r="370" spans="1:22" ht="24" thickTop="1" thickBot="1">
      <c r="A370" s="648">
        <f t="shared" ref="A370" si="85">A366+1</f>
        <v>89</v>
      </c>
      <c r="B370" s="380" t="s">
        <v>336</v>
      </c>
      <c r="C370" s="380" t="s">
        <v>338</v>
      </c>
      <c r="D370" s="380" t="s">
        <v>24</v>
      </c>
      <c r="E370" s="541" t="s">
        <v>340</v>
      </c>
      <c r="F370" s="541"/>
      <c r="G370" s="541" t="s">
        <v>332</v>
      </c>
      <c r="H370" s="542"/>
      <c r="I370" s="205"/>
      <c r="J370" s="101" t="s">
        <v>2</v>
      </c>
      <c r="K370" s="102"/>
      <c r="L370" s="102"/>
      <c r="M370" s="103"/>
      <c r="N370" s="2"/>
      <c r="V370" s="56"/>
    </row>
    <row r="371" spans="1:22" ht="13.5" thickBot="1">
      <c r="A371" s="649"/>
      <c r="B371" s="104"/>
      <c r="C371" s="104"/>
      <c r="D371" s="105"/>
      <c r="E371" s="104"/>
      <c r="F371" s="104"/>
      <c r="G371" s="543"/>
      <c r="H371" s="544"/>
      <c r="I371" s="545"/>
      <c r="J371" s="106" t="s">
        <v>2</v>
      </c>
      <c r="K371" s="106"/>
      <c r="L371" s="106"/>
      <c r="M371" s="115"/>
      <c r="N371" s="2"/>
      <c r="V371" s="56">
        <f>G371</f>
        <v>0</v>
      </c>
    </row>
    <row r="372" spans="1:22" ht="23.25" thickBot="1">
      <c r="A372" s="649"/>
      <c r="B372" s="382" t="s">
        <v>337</v>
      </c>
      <c r="C372" s="382" t="s">
        <v>339</v>
      </c>
      <c r="D372" s="382" t="s">
        <v>23</v>
      </c>
      <c r="E372" s="546" t="s">
        <v>341</v>
      </c>
      <c r="F372" s="546"/>
      <c r="G372" s="547"/>
      <c r="H372" s="548"/>
      <c r="I372" s="549"/>
      <c r="J372" s="108" t="s">
        <v>1</v>
      </c>
      <c r="K372" s="109"/>
      <c r="L372" s="109"/>
      <c r="M372" s="110"/>
      <c r="N372" s="2"/>
      <c r="V372" s="56"/>
    </row>
    <row r="373" spans="1:22" ht="13.5" thickBot="1">
      <c r="A373" s="650"/>
      <c r="B373" s="111"/>
      <c r="C373" s="111"/>
      <c r="D373" s="116"/>
      <c r="E373" s="113" t="s">
        <v>4</v>
      </c>
      <c r="F373" s="114"/>
      <c r="G373" s="550"/>
      <c r="H373" s="551"/>
      <c r="I373" s="552"/>
      <c r="J373" s="108" t="s">
        <v>0</v>
      </c>
      <c r="K373" s="109"/>
      <c r="L373" s="109"/>
      <c r="M373" s="110"/>
      <c r="N373" s="2"/>
      <c r="V373" s="56"/>
    </row>
    <row r="374" spans="1:22" ht="24" thickTop="1" thickBot="1">
      <c r="A374" s="648">
        <f t="shared" ref="A374" si="86">A370+1</f>
        <v>90</v>
      </c>
      <c r="B374" s="380" t="s">
        <v>336</v>
      </c>
      <c r="C374" s="380" t="s">
        <v>338</v>
      </c>
      <c r="D374" s="380" t="s">
        <v>24</v>
      </c>
      <c r="E374" s="541" t="s">
        <v>340</v>
      </c>
      <c r="F374" s="541"/>
      <c r="G374" s="541" t="s">
        <v>332</v>
      </c>
      <c r="H374" s="542"/>
      <c r="I374" s="205"/>
      <c r="J374" s="101" t="s">
        <v>2</v>
      </c>
      <c r="K374" s="102"/>
      <c r="L374" s="102"/>
      <c r="M374" s="103"/>
      <c r="N374" s="2"/>
      <c r="V374" s="56"/>
    </row>
    <row r="375" spans="1:22" ht="13.5" thickBot="1">
      <c r="A375" s="649"/>
      <c r="B375" s="104"/>
      <c r="C375" s="104"/>
      <c r="D375" s="105"/>
      <c r="E375" s="104"/>
      <c r="F375" s="104"/>
      <c r="G375" s="543"/>
      <c r="H375" s="544"/>
      <c r="I375" s="545"/>
      <c r="J375" s="106" t="s">
        <v>2</v>
      </c>
      <c r="K375" s="106"/>
      <c r="L375" s="106"/>
      <c r="M375" s="115"/>
      <c r="N375" s="2"/>
      <c r="V375" s="56">
        <f>G375</f>
        <v>0</v>
      </c>
    </row>
    <row r="376" spans="1:22" ht="23.25" thickBot="1">
      <c r="A376" s="649"/>
      <c r="B376" s="382" t="s">
        <v>337</v>
      </c>
      <c r="C376" s="382" t="s">
        <v>339</v>
      </c>
      <c r="D376" s="382" t="s">
        <v>23</v>
      </c>
      <c r="E376" s="546" t="s">
        <v>341</v>
      </c>
      <c r="F376" s="546"/>
      <c r="G376" s="547"/>
      <c r="H376" s="548"/>
      <c r="I376" s="549"/>
      <c r="J376" s="108" t="s">
        <v>1</v>
      </c>
      <c r="K376" s="109"/>
      <c r="L376" s="109"/>
      <c r="M376" s="110"/>
      <c r="N376" s="2"/>
      <c r="V376" s="56"/>
    </row>
    <row r="377" spans="1:22" ht="13.5" thickBot="1">
      <c r="A377" s="650"/>
      <c r="B377" s="111"/>
      <c r="C377" s="111"/>
      <c r="D377" s="116"/>
      <c r="E377" s="113" t="s">
        <v>4</v>
      </c>
      <c r="F377" s="114"/>
      <c r="G377" s="550"/>
      <c r="H377" s="551"/>
      <c r="I377" s="552"/>
      <c r="J377" s="108" t="s">
        <v>0</v>
      </c>
      <c r="K377" s="109"/>
      <c r="L377" s="109"/>
      <c r="M377" s="110"/>
      <c r="N377" s="2"/>
      <c r="V377" s="56"/>
    </row>
    <row r="378" spans="1:22" ht="24" thickTop="1" thickBot="1">
      <c r="A378" s="648">
        <f t="shared" ref="A378" si="87">A374+1</f>
        <v>91</v>
      </c>
      <c r="B378" s="380" t="s">
        <v>336</v>
      </c>
      <c r="C378" s="380" t="s">
        <v>338</v>
      </c>
      <c r="D378" s="380" t="s">
        <v>24</v>
      </c>
      <c r="E378" s="541" t="s">
        <v>340</v>
      </c>
      <c r="F378" s="541"/>
      <c r="G378" s="541" t="s">
        <v>332</v>
      </c>
      <c r="H378" s="542"/>
      <c r="I378" s="205"/>
      <c r="J378" s="101" t="s">
        <v>2</v>
      </c>
      <c r="K378" s="102"/>
      <c r="L378" s="102"/>
      <c r="M378" s="103"/>
      <c r="N378" s="2"/>
      <c r="V378" s="56"/>
    </row>
    <row r="379" spans="1:22" ht="13.5" thickBot="1">
      <c r="A379" s="649"/>
      <c r="B379" s="104"/>
      <c r="C379" s="104"/>
      <c r="D379" s="105"/>
      <c r="E379" s="104"/>
      <c r="F379" s="104"/>
      <c r="G379" s="543"/>
      <c r="H379" s="544"/>
      <c r="I379" s="545"/>
      <c r="J379" s="106" t="s">
        <v>2</v>
      </c>
      <c r="K379" s="106"/>
      <c r="L379" s="106"/>
      <c r="M379" s="115"/>
      <c r="N379" s="2"/>
      <c r="V379" s="56">
        <f>G379</f>
        <v>0</v>
      </c>
    </row>
    <row r="380" spans="1:22" ht="23.25" thickBot="1">
      <c r="A380" s="649"/>
      <c r="B380" s="382" t="s">
        <v>337</v>
      </c>
      <c r="C380" s="382" t="s">
        <v>339</v>
      </c>
      <c r="D380" s="382" t="s">
        <v>23</v>
      </c>
      <c r="E380" s="546" t="s">
        <v>341</v>
      </c>
      <c r="F380" s="546"/>
      <c r="G380" s="547"/>
      <c r="H380" s="548"/>
      <c r="I380" s="549"/>
      <c r="J380" s="108" t="s">
        <v>1</v>
      </c>
      <c r="K380" s="109"/>
      <c r="L380" s="109"/>
      <c r="M380" s="110"/>
      <c r="N380" s="2"/>
      <c r="V380" s="56"/>
    </row>
    <row r="381" spans="1:22" ht="13.5" thickBot="1">
      <c r="A381" s="650"/>
      <c r="B381" s="111"/>
      <c r="C381" s="111"/>
      <c r="D381" s="116"/>
      <c r="E381" s="113" t="s">
        <v>4</v>
      </c>
      <c r="F381" s="114"/>
      <c r="G381" s="550"/>
      <c r="H381" s="551"/>
      <c r="I381" s="552"/>
      <c r="J381" s="108" t="s">
        <v>0</v>
      </c>
      <c r="K381" s="109"/>
      <c r="L381" s="109"/>
      <c r="M381" s="110"/>
      <c r="N381" s="2"/>
      <c r="V381" s="56"/>
    </row>
    <row r="382" spans="1:22" ht="24" thickTop="1" thickBot="1">
      <c r="A382" s="648">
        <f t="shared" ref="A382" si="88">A378+1</f>
        <v>92</v>
      </c>
      <c r="B382" s="380" t="s">
        <v>336</v>
      </c>
      <c r="C382" s="380" t="s">
        <v>338</v>
      </c>
      <c r="D382" s="380" t="s">
        <v>24</v>
      </c>
      <c r="E382" s="541" t="s">
        <v>340</v>
      </c>
      <c r="F382" s="541"/>
      <c r="G382" s="541" t="s">
        <v>332</v>
      </c>
      <c r="H382" s="542"/>
      <c r="I382" s="205"/>
      <c r="J382" s="101" t="s">
        <v>2</v>
      </c>
      <c r="K382" s="102"/>
      <c r="L382" s="102"/>
      <c r="M382" s="103"/>
      <c r="N382" s="2"/>
      <c r="V382" s="56"/>
    </row>
    <row r="383" spans="1:22" ht="13.5" thickBot="1">
      <c r="A383" s="649"/>
      <c r="B383" s="104"/>
      <c r="C383" s="104"/>
      <c r="D383" s="105"/>
      <c r="E383" s="104"/>
      <c r="F383" s="104"/>
      <c r="G383" s="543"/>
      <c r="H383" s="544"/>
      <c r="I383" s="545"/>
      <c r="J383" s="106" t="s">
        <v>2</v>
      </c>
      <c r="K383" s="106"/>
      <c r="L383" s="106"/>
      <c r="M383" s="115"/>
      <c r="N383" s="2"/>
      <c r="V383" s="56">
        <f>G383</f>
        <v>0</v>
      </c>
    </row>
    <row r="384" spans="1:22" ht="23.25" thickBot="1">
      <c r="A384" s="649"/>
      <c r="B384" s="382" t="s">
        <v>337</v>
      </c>
      <c r="C384" s="382" t="s">
        <v>339</v>
      </c>
      <c r="D384" s="382" t="s">
        <v>23</v>
      </c>
      <c r="E384" s="546" t="s">
        <v>341</v>
      </c>
      <c r="F384" s="546"/>
      <c r="G384" s="547"/>
      <c r="H384" s="548"/>
      <c r="I384" s="549"/>
      <c r="J384" s="108" t="s">
        <v>1</v>
      </c>
      <c r="K384" s="109"/>
      <c r="L384" s="109"/>
      <c r="M384" s="110"/>
      <c r="N384" s="2"/>
      <c r="V384" s="56"/>
    </row>
    <row r="385" spans="1:22" ht="13.5" thickBot="1">
      <c r="A385" s="650"/>
      <c r="B385" s="111"/>
      <c r="C385" s="111"/>
      <c r="D385" s="116"/>
      <c r="E385" s="113" t="s">
        <v>4</v>
      </c>
      <c r="F385" s="114"/>
      <c r="G385" s="550"/>
      <c r="H385" s="551"/>
      <c r="I385" s="552"/>
      <c r="J385" s="108" t="s">
        <v>0</v>
      </c>
      <c r="K385" s="109"/>
      <c r="L385" s="109"/>
      <c r="M385" s="110"/>
      <c r="N385" s="2"/>
      <c r="V385" s="56"/>
    </row>
    <row r="386" spans="1:22" ht="24" thickTop="1" thickBot="1">
      <c r="A386" s="648">
        <f t="shared" ref="A386" si="89">A382+1</f>
        <v>93</v>
      </c>
      <c r="B386" s="380" t="s">
        <v>336</v>
      </c>
      <c r="C386" s="380" t="s">
        <v>338</v>
      </c>
      <c r="D386" s="380" t="s">
        <v>24</v>
      </c>
      <c r="E386" s="541" t="s">
        <v>340</v>
      </c>
      <c r="F386" s="541"/>
      <c r="G386" s="541" t="s">
        <v>332</v>
      </c>
      <c r="H386" s="542"/>
      <c r="I386" s="205"/>
      <c r="J386" s="101" t="s">
        <v>2</v>
      </c>
      <c r="K386" s="102"/>
      <c r="L386" s="102"/>
      <c r="M386" s="103"/>
      <c r="N386" s="2"/>
      <c r="V386" s="56"/>
    </row>
    <row r="387" spans="1:22" ht="13.5" thickBot="1">
      <c r="A387" s="649"/>
      <c r="B387" s="104"/>
      <c r="C387" s="104"/>
      <c r="D387" s="105"/>
      <c r="E387" s="104"/>
      <c r="F387" s="104"/>
      <c r="G387" s="543"/>
      <c r="H387" s="544"/>
      <c r="I387" s="545"/>
      <c r="J387" s="106" t="s">
        <v>2</v>
      </c>
      <c r="K387" s="106"/>
      <c r="L387" s="106"/>
      <c r="M387" s="115"/>
      <c r="N387" s="2"/>
      <c r="V387" s="56">
        <f>G387</f>
        <v>0</v>
      </c>
    </row>
    <row r="388" spans="1:22" ht="23.25" thickBot="1">
      <c r="A388" s="649"/>
      <c r="B388" s="382" t="s">
        <v>337</v>
      </c>
      <c r="C388" s="382" t="s">
        <v>339</v>
      </c>
      <c r="D388" s="382" t="s">
        <v>23</v>
      </c>
      <c r="E388" s="546" t="s">
        <v>341</v>
      </c>
      <c r="F388" s="546"/>
      <c r="G388" s="547"/>
      <c r="H388" s="548"/>
      <c r="I388" s="549"/>
      <c r="J388" s="108" t="s">
        <v>1</v>
      </c>
      <c r="K388" s="109"/>
      <c r="L388" s="109"/>
      <c r="M388" s="110"/>
      <c r="N388" s="2"/>
      <c r="V388" s="56"/>
    </row>
    <row r="389" spans="1:22" ht="13.5" thickBot="1">
      <c r="A389" s="650"/>
      <c r="B389" s="111"/>
      <c r="C389" s="111"/>
      <c r="D389" s="116"/>
      <c r="E389" s="113" t="s">
        <v>4</v>
      </c>
      <c r="F389" s="114"/>
      <c r="G389" s="550"/>
      <c r="H389" s="551"/>
      <c r="I389" s="552"/>
      <c r="J389" s="108" t="s">
        <v>0</v>
      </c>
      <c r="K389" s="109"/>
      <c r="L389" s="109"/>
      <c r="M389" s="110"/>
      <c r="N389" s="2"/>
      <c r="V389" s="56"/>
    </row>
    <row r="390" spans="1:22" ht="24" thickTop="1" thickBot="1">
      <c r="A390" s="648">
        <f t="shared" ref="A390" si="90">A386+1</f>
        <v>94</v>
      </c>
      <c r="B390" s="380" t="s">
        <v>336</v>
      </c>
      <c r="C390" s="380" t="s">
        <v>338</v>
      </c>
      <c r="D390" s="380" t="s">
        <v>24</v>
      </c>
      <c r="E390" s="541" t="s">
        <v>340</v>
      </c>
      <c r="F390" s="541"/>
      <c r="G390" s="541" t="s">
        <v>332</v>
      </c>
      <c r="H390" s="542"/>
      <c r="I390" s="205"/>
      <c r="J390" s="101" t="s">
        <v>2</v>
      </c>
      <c r="K390" s="102"/>
      <c r="L390" s="102"/>
      <c r="M390" s="103"/>
      <c r="N390" s="2"/>
      <c r="V390" s="56"/>
    </row>
    <row r="391" spans="1:22" ht="13.5" thickBot="1">
      <c r="A391" s="649"/>
      <c r="B391" s="104"/>
      <c r="C391" s="104"/>
      <c r="D391" s="105"/>
      <c r="E391" s="104"/>
      <c r="F391" s="104"/>
      <c r="G391" s="543"/>
      <c r="H391" s="544"/>
      <c r="I391" s="545"/>
      <c r="J391" s="106" t="s">
        <v>2</v>
      </c>
      <c r="K391" s="106"/>
      <c r="L391" s="106"/>
      <c r="M391" s="115"/>
      <c r="N391" s="2"/>
      <c r="V391" s="56">
        <f>G391</f>
        <v>0</v>
      </c>
    </row>
    <row r="392" spans="1:22" ht="23.25" thickBot="1">
      <c r="A392" s="649"/>
      <c r="B392" s="382" t="s">
        <v>337</v>
      </c>
      <c r="C392" s="382" t="s">
        <v>339</v>
      </c>
      <c r="D392" s="382" t="s">
        <v>23</v>
      </c>
      <c r="E392" s="546" t="s">
        <v>341</v>
      </c>
      <c r="F392" s="546"/>
      <c r="G392" s="547"/>
      <c r="H392" s="548"/>
      <c r="I392" s="549"/>
      <c r="J392" s="108" t="s">
        <v>1</v>
      </c>
      <c r="K392" s="109"/>
      <c r="L392" s="109"/>
      <c r="M392" s="110"/>
      <c r="N392" s="2"/>
      <c r="V392" s="56"/>
    </row>
    <row r="393" spans="1:22" ht="13.5" thickBot="1">
      <c r="A393" s="650"/>
      <c r="B393" s="111"/>
      <c r="C393" s="111"/>
      <c r="D393" s="116"/>
      <c r="E393" s="113" t="s">
        <v>4</v>
      </c>
      <c r="F393" s="114"/>
      <c r="G393" s="550"/>
      <c r="H393" s="551"/>
      <c r="I393" s="552"/>
      <c r="J393" s="108" t="s">
        <v>0</v>
      </c>
      <c r="K393" s="109"/>
      <c r="L393" s="109"/>
      <c r="M393" s="110"/>
      <c r="N393" s="2"/>
      <c r="V393" s="56"/>
    </row>
    <row r="394" spans="1:22" ht="24" thickTop="1" thickBot="1">
      <c r="A394" s="648">
        <f t="shared" ref="A394" si="91">A390+1</f>
        <v>95</v>
      </c>
      <c r="B394" s="380" t="s">
        <v>336</v>
      </c>
      <c r="C394" s="380" t="s">
        <v>338</v>
      </c>
      <c r="D394" s="380" t="s">
        <v>24</v>
      </c>
      <c r="E394" s="541" t="s">
        <v>340</v>
      </c>
      <c r="F394" s="541"/>
      <c r="G394" s="541" t="s">
        <v>332</v>
      </c>
      <c r="H394" s="542"/>
      <c r="I394" s="205"/>
      <c r="J394" s="101" t="s">
        <v>2</v>
      </c>
      <c r="K394" s="102"/>
      <c r="L394" s="102"/>
      <c r="M394" s="103"/>
      <c r="N394" s="2"/>
      <c r="V394" s="56"/>
    </row>
    <row r="395" spans="1:22" ht="13.5" thickBot="1">
      <c r="A395" s="649"/>
      <c r="B395" s="104"/>
      <c r="C395" s="104"/>
      <c r="D395" s="105"/>
      <c r="E395" s="104"/>
      <c r="F395" s="104"/>
      <c r="G395" s="543"/>
      <c r="H395" s="544"/>
      <c r="I395" s="545"/>
      <c r="J395" s="106" t="s">
        <v>2</v>
      </c>
      <c r="K395" s="106"/>
      <c r="L395" s="106"/>
      <c r="M395" s="115"/>
      <c r="N395" s="2"/>
      <c r="V395" s="56">
        <f>G395</f>
        <v>0</v>
      </c>
    </row>
    <row r="396" spans="1:22" ht="23.25" thickBot="1">
      <c r="A396" s="649"/>
      <c r="B396" s="382" t="s">
        <v>337</v>
      </c>
      <c r="C396" s="382" t="s">
        <v>339</v>
      </c>
      <c r="D396" s="382" t="s">
        <v>23</v>
      </c>
      <c r="E396" s="546" t="s">
        <v>341</v>
      </c>
      <c r="F396" s="546"/>
      <c r="G396" s="547"/>
      <c r="H396" s="548"/>
      <c r="I396" s="549"/>
      <c r="J396" s="108" t="s">
        <v>1</v>
      </c>
      <c r="K396" s="109"/>
      <c r="L396" s="109"/>
      <c r="M396" s="110"/>
      <c r="N396" s="2"/>
      <c r="V396" s="56"/>
    </row>
    <row r="397" spans="1:22" ht="13.5" thickBot="1">
      <c r="A397" s="650"/>
      <c r="B397" s="111"/>
      <c r="C397" s="111"/>
      <c r="D397" s="116"/>
      <c r="E397" s="113" t="s">
        <v>4</v>
      </c>
      <c r="F397" s="114"/>
      <c r="G397" s="550"/>
      <c r="H397" s="551"/>
      <c r="I397" s="552"/>
      <c r="J397" s="108" t="s">
        <v>0</v>
      </c>
      <c r="K397" s="109"/>
      <c r="L397" s="109"/>
      <c r="M397" s="110"/>
      <c r="N397" s="2"/>
      <c r="V397" s="56"/>
    </row>
    <row r="398" spans="1:22" ht="24" thickTop="1" thickBot="1">
      <c r="A398" s="648">
        <f t="shared" ref="A398" si="92">A394+1</f>
        <v>96</v>
      </c>
      <c r="B398" s="380" t="s">
        <v>336</v>
      </c>
      <c r="C398" s="380" t="s">
        <v>338</v>
      </c>
      <c r="D398" s="380" t="s">
        <v>24</v>
      </c>
      <c r="E398" s="541" t="s">
        <v>340</v>
      </c>
      <c r="F398" s="541"/>
      <c r="G398" s="541" t="s">
        <v>332</v>
      </c>
      <c r="H398" s="542"/>
      <c r="I398" s="205"/>
      <c r="J398" s="101" t="s">
        <v>2</v>
      </c>
      <c r="K398" s="102"/>
      <c r="L398" s="102"/>
      <c r="M398" s="103"/>
      <c r="N398" s="2"/>
      <c r="V398" s="56"/>
    </row>
    <row r="399" spans="1:22" ht="13.5" thickBot="1">
      <c r="A399" s="649"/>
      <c r="B399" s="104"/>
      <c r="C399" s="104"/>
      <c r="D399" s="105"/>
      <c r="E399" s="104"/>
      <c r="F399" s="104"/>
      <c r="G399" s="543"/>
      <c r="H399" s="544"/>
      <c r="I399" s="545"/>
      <c r="J399" s="106" t="s">
        <v>2</v>
      </c>
      <c r="K399" s="106"/>
      <c r="L399" s="106"/>
      <c r="M399" s="115"/>
      <c r="N399" s="2"/>
      <c r="V399" s="56">
        <f>G399</f>
        <v>0</v>
      </c>
    </row>
    <row r="400" spans="1:22" ht="23.25" thickBot="1">
      <c r="A400" s="649"/>
      <c r="B400" s="382" t="s">
        <v>337</v>
      </c>
      <c r="C400" s="382" t="s">
        <v>339</v>
      </c>
      <c r="D400" s="382" t="s">
        <v>23</v>
      </c>
      <c r="E400" s="546" t="s">
        <v>341</v>
      </c>
      <c r="F400" s="546"/>
      <c r="G400" s="547"/>
      <c r="H400" s="548"/>
      <c r="I400" s="549"/>
      <c r="J400" s="108" t="s">
        <v>1</v>
      </c>
      <c r="K400" s="109"/>
      <c r="L400" s="109"/>
      <c r="M400" s="110"/>
      <c r="N400" s="2"/>
      <c r="V400" s="56"/>
    </row>
    <row r="401" spans="1:22" ht="13.5" thickBot="1">
      <c r="A401" s="650"/>
      <c r="B401" s="111"/>
      <c r="C401" s="111"/>
      <c r="D401" s="116"/>
      <c r="E401" s="113" t="s">
        <v>4</v>
      </c>
      <c r="F401" s="114"/>
      <c r="G401" s="550"/>
      <c r="H401" s="551"/>
      <c r="I401" s="552"/>
      <c r="J401" s="108" t="s">
        <v>0</v>
      </c>
      <c r="K401" s="109"/>
      <c r="L401" s="109"/>
      <c r="M401" s="110"/>
      <c r="N401" s="2"/>
      <c r="V401" s="56"/>
    </row>
    <row r="402" spans="1:22" ht="24" thickTop="1" thickBot="1">
      <c r="A402" s="648">
        <f t="shared" ref="A402" si="93">A398+1</f>
        <v>97</v>
      </c>
      <c r="B402" s="380" t="s">
        <v>336</v>
      </c>
      <c r="C402" s="380" t="s">
        <v>338</v>
      </c>
      <c r="D402" s="380" t="s">
        <v>24</v>
      </c>
      <c r="E402" s="541" t="s">
        <v>340</v>
      </c>
      <c r="F402" s="541"/>
      <c r="G402" s="541" t="s">
        <v>332</v>
      </c>
      <c r="H402" s="542"/>
      <c r="I402" s="205"/>
      <c r="J402" s="101" t="s">
        <v>2</v>
      </c>
      <c r="K402" s="102"/>
      <c r="L402" s="102"/>
      <c r="M402" s="103"/>
      <c r="N402" s="2"/>
      <c r="V402" s="56"/>
    </row>
    <row r="403" spans="1:22" ht="13.5" thickBot="1">
      <c r="A403" s="649"/>
      <c r="B403" s="104"/>
      <c r="C403" s="104"/>
      <c r="D403" s="105"/>
      <c r="E403" s="104"/>
      <c r="F403" s="104"/>
      <c r="G403" s="543"/>
      <c r="H403" s="544"/>
      <c r="I403" s="545"/>
      <c r="J403" s="106" t="s">
        <v>2</v>
      </c>
      <c r="K403" s="106"/>
      <c r="L403" s="106"/>
      <c r="M403" s="115"/>
      <c r="N403" s="2"/>
      <c r="V403" s="56">
        <f>G403</f>
        <v>0</v>
      </c>
    </row>
    <row r="404" spans="1:22" ht="23.25" thickBot="1">
      <c r="A404" s="649"/>
      <c r="B404" s="382" t="s">
        <v>337</v>
      </c>
      <c r="C404" s="382" t="s">
        <v>339</v>
      </c>
      <c r="D404" s="382" t="s">
        <v>23</v>
      </c>
      <c r="E404" s="546" t="s">
        <v>341</v>
      </c>
      <c r="F404" s="546"/>
      <c r="G404" s="547"/>
      <c r="H404" s="548"/>
      <c r="I404" s="549"/>
      <c r="J404" s="108" t="s">
        <v>1</v>
      </c>
      <c r="K404" s="109"/>
      <c r="L404" s="109"/>
      <c r="M404" s="110"/>
      <c r="N404" s="2"/>
      <c r="V404" s="56"/>
    </row>
    <row r="405" spans="1:22" ht="13.5" thickBot="1">
      <c r="A405" s="650"/>
      <c r="B405" s="111"/>
      <c r="C405" s="111"/>
      <c r="D405" s="116"/>
      <c r="E405" s="113" t="s">
        <v>4</v>
      </c>
      <c r="F405" s="114"/>
      <c r="G405" s="550"/>
      <c r="H405" s="551"/>
      <c r="I405" s="552"/>
      <c r="J405" s="108" t="s">
        <v>0</v>
      </c>
      <c r="K405" s="109"/>
      <c r="L405" s="109"/>
      <c r="M405" s="110"/>
      <c r="N405" s="2"/>
      <c r="V405" s="56"/>
    </row>
    <row r="406" spans="1:22" ht="24" thickTop="1" thickBot="1">
      <c r="A406" s="648">
        <f t="shared" ref="A406" si="94">A402+1</f>
        <v>98</v>
      </c>
      <c r="B406" s="380" t="s">
        <v>336</v>
      </c>
      <c r="C406" s="380" t="s">
        <v>338</v>
      </c>
      <c r="D406" s="380" t="s">
        <v>24</v>
      </c>
      <c r="E406" s="541" t="s">
        <v>340</v>
      </c>
      <c r="F406" s="541"/>
      <c r="G406" s="541" t="s">
        <v>332</v>
      </c>
      <c r="H406" s="542"/>
      <c r="I406" s="205"/>
      <c r="J406" s="101" t="s">
        <v>2</v>
      </c>
      <c r="K406" s="102"/>
      <c r="L406" s="102"/>
      <c r="M406" s="103"/>
      <c r="N406" s="2"/>
      <c r="V406" s="56"/>
    </row>
    <row r="407" spans="1:22" ht="13.5" thickBot="1">
      <c r="A407" s="649"/>
      <c r="B407" s="104"/>
      <c r="C407" s="104"/>
      <c r="D407" s="105"/>
      <c r="E407" s="104"/>
      <c r="F407" s="104"/>
      <c r="G407" s="543"/>
      <c r="H407" s="544"/>
      <c r="I407" s="545"/>
      <c r="J407" s="106" t="s">
        <v>2</v>
      </c>
      <c r="K407" s="106"/>
      <c r="L407" s="106"/>
      <c r="M407" s="115"/>
      <c r="N407" s="2"/>
      <c r="V407" s="56">
        <f>G407</f>
        <v>0</v>
      </c>
    </row>
    <row r="408" spans="1:22" ht="23.25" thickBot="1">
      <c r="A408" s="649"/>
      <c r="B408" s="382" t="s">
        <v>337</v>
      </c>
      <c r="C408" s="382" t="s">
        <v>339</v>
      </c>
      <c r="D408" s="382" t="s">
        <v>23</v>
      </c>
      <c r="E408" s="546" t="s">
        <v>341</v>
      </c>
      <c r="F408" s="546"/>
      <c r="G408" s="547"/>
      <c r="H408" s="548"/>
      <c r="I408" s="549"/>
      <c r="J408" s="108" t="s">
        <v>1</v>
      </c>
      <c r="K408" s="109"/>
      <c r="L408" s="109"/>
      <c r="M408" s="110"/>
      <c r="N408" s="2"/>
      <c r="V408" s="56"/>
    </row>
    <row r="409" spans="1:22" ht="13.5" thickBot="1">
      <c r="A409" s="650"/>
      <c r="B409" s="111"/>
      <c r="C409" s="111"/>
      <c r="D409" s="116"/>
      <c r="E409" s="113" t="s">
        <v>4</v>
      </c>
      <c r="F409" s="114"/>
      <c r="G409" s="550"/>
      <c r="H409" s="551"/>
      <c r="I409" s="552"/>
      <c r="J409" s="108" t="s">
        <v>0</v>
      </c>
      <c r="K409" s="109"/>
      <c r="L409" s="109"/>
      <c r="M409" s="110"/>
      <c r="N409" s="2"/>
      <c r="V409" s="56"/>
    </row>
    <row r="410" spans="1:22" ht="24" thickTop="1" thickBot="1">
      <c r="A410" s="648">
        <f t="shared" ref="A410" si="95">A406+1</f>
        <v>99</v>
      </c>
      <c r="B410" s="380" t="s">
        <v>336</v>
      </c>
      <c r="C410" s="380" t="s">
        <v>338</v>
      </c>
      <c r="D410" s="380" t="s">
        <v>24</v>
      </c>
      <c r="E410" s="541" t="s">
        <v>340</v>
      </c>
      <c r="F410" s="541"/>
      <c r="G410" s="541" t="s">
        <v>332</v>
      </c>
      <c r="H410" s="542"/>
      <c r="I410" s="205"/>
      <c r="J410" s="101" t="s">
        <v>2</v>
      </c>
      <c r="K410" s="102"/>
      <c r="L410" s="102"/>
      <c r="M410" s="103"/>
      <c r="N410" s="2"/>
      <c r="V410" s="56"/>
    </row>
    <row r="411" spans="1:22" ht="13.5" thickBot="1">
      <c r="A411" s="649"/>
      <c r="B411" s="104"/>
      <c r="C411" s="104"/>
      <c r="D411" s="105"/>
      <c r="E411" s="104"/>
      <c r="F411" s="104"/>
      <c r="G411" s="543"/>
      <c r="H411" s="544"/>
      <c r="I411" s="545"/>
      <c r="J411" s="106" t="s">
        <v>2</v>
      </c>
      <c r="K411" s="106"/>
      <c r="L411" s="106"/>
      <c r="M411" s="115"/>
      <c r="N411" s="2"/>
      <c r="V411" s="56">
        <f>G411</f>
        <v>0</v>
      </c>
    </row>
    <row r="412" spans="1:22" ht="23.25" thickBot="1">
      <c r="A412" s="649"/>
      <c r="B412" s="382" t="s">
        <v>337</v>
      </c>
      <c r="C412" s="382" t="s">
        <v>339</v>
      </c>
      <c r="D412" s="382" t="s">
        <v>23</v>
      </c>
      <c r="E412" s="546" t="s">
        <v>341</v>
      </c>
      <c r="F412" s="546"/>
      <c r="G412" s="547"/>
      <c r="H412" s="548"/>
      <c r="I412" s="549"/>
      <c r="J412" s="108" t="s">
        <v>1</v>
      </c>
      <c r="K412" s="109"/>
      <c r="L412" s="109"/>
      <c r="M412" s="110"/>
      <c r="N412" s="2"/>
      <c r="V412" s="56"/>
    </row>
    <row r="413" spans="1:22" ht="13.5" thickBot="1">
      <c r="A413" s="650"/>
      <c r="B413" s="111"/>
      <c r="C413" s="111"/>
      <c r="D413" s="116"/>
      <c r="E413" s="113" t="s">
        <v>4</v>
      </c>
      <c r="F413" s="114"/>
      <c r="G413" s="550"/>
      <c r="H413" s="551"/>
      <c r="I413" s="552"/>
      <c r="J413" s="108" t="s">
        <v>0</v>
      </c>
      <c r="K413" s="109"/>
      <c r="L413" s="109"/>
      <c r="M413" s="110"/>
      <c r="N413" s="2"/>
      <c r="V413" s="56"/>
    </row>
    <row r="414" spans="1:22" ht="24" thickTop="1" thickBot="1">
      <c r="A414" s="648">
        <f t="shared" ref="A414" si="96">A410+1</f>
        <v>100</v>
      </c>
      <c r="B414" s="380" t="s">
        <v>336</v>
      </c>
      <c r="C414" s="380" t="s">
        <v>338</v>
      </c>
      <c r="D414" s="380" t="s">
        <v>24</v>
      </c>
      <c r="E414" s="541" t="s">
        <v>340</v>
      </c>
      <c r="F414" s="541"/>
      <c r="G414" s="541" t="s">
        <v>332</v>
      </c>
      <c r="H414" s="542"/>
      <c r="I414" s="205"/>
      <c r="J414" s="101" t="s">
        <v>2</v>
      </c>
      <c r="K414" s="102"/>
      <c r="L414" s="102"/>
      <c r="M414" s="103"/>
      <c r="N414" s="2"/>
      <c r="V414" s="56"/>
    </row>
    <row r="415" spans="1:22" ht="13.5" thickBot="1">
      <c r="A415" s="649"/>
      <c r="B415" s="104"/>
      <c r="C415" s="104"/>
      <c r="D415" s="105"/>
      <c r="E415" s="104"/>
      <c r="F415" s="104"/>
      <c r="G415" s="543"/>
      <c r="H415" s="544"/>
      <c r="I415" s="545"/>
      <c r="J415" s="106" t="s">
        <v>2</v>
      </c>
      <c r="K415" s="106"/>
      <c r="L415" s="106"/>
      <c r="M415" s="115"/>
      <c r="N415" s="2"/>
      <c r="V415" s="56">
        <f>G415</f>
        <v>0</v>
      </c>
    </row>
    <row r="416" spans="1:22" ht="23.25" thickBot="1">
      <c r="A416" s="649"/>
      <c r="B416" s="382" t="s">
        <v>337</v>
      </c>
      <c r="C416" s="382" t="s">
        <v>339</v>
      </c>
      <c r="D416" s="382" t="s">
        <v>23</v>
      </c>
      <c r="E416" s="546" t="s">
        <v>341</v>
      </c>
      <c r="F416" s="546"/>
      <c r="G416" s="547"/>
      <c r="H416" s="548"/>
      <c r="I416" s="549"/>
      <c r="J416" s="108" t="s">
        <v>1</v>
      </c>
      <c r="K416" s="109"/>
      <c r="L416" s="109"/>
      <c r="M416" s="110"/>
      <c r="N416" s="2"/>
    </row>
    <row r="417" spans="1:17" ht="13.5" thickBot="1">
      <c r="A417" s="650"/>
      <c r="B417" s="116"/>
      <c r="C417" s="116"/>
      <c r="D417" s="116"/>
      <c r="E417" s="117" t="s">
        <v>4</v>
      </c>
      <c r="F417" s="118"/>
      <c r="G417" s="550"/>
      <c r="H417" s="551"/>
      <c r="I417" s="552"/>
      <c r="J417" s="119" t="s">
        <v>0</v>
      </c>
      <c r="K417" s="120"/>
      <c r="L417" s="120"/>
      <c r="M417" s="121"/>
      <c r="N417" s="2"/>
    </row>
    <row r="418" spans="1:17" ht="13.5" thickTop="1"/>
    <row r="419" spans="1:17" ht="13.5" thickBot="1"/>
    <row r="420" spans="1:17">
      <c r="P420" s="35" t="s">
        <v>328</v>
      </c>
      <c r="Q420" s="36"/>
    </row>
    <row r="421" spans="1:17">
      <c r="P421" s="37"/>
      <c r="Q421" s="373"/>
    </row>
    <row r="422" spans="1:17" ht="36">
      <c r="B422" s="372"/>
      <c r="P422" s="38" t="b">
        <v>0</v>
      </c>
      <c r="Q422" s="52" t="str">
        <f xml:space="preserve"> CONCATENATE("OCTOBER 1, ",$M$7-1,"- MARCH 31, ",$M$7)</f>
        <v>OCTOBER 1, 2017- MARCH 31, 2018</v>
      </c>
    </row>
    <row r="423" spans="1:17" ht="36">
      <c r="B423" s="372"/>
      <c r="P423" s="38" t="b">
        <v>1</v>
      </c>
      <c r="Q423" s="52" t="str">
        <f xml:space="preserve"> CONCATENATE("APRIL 1 - SEPTEMBER 30, ",$M$7)</f>
        <v>APRIL 1 - SEPTEMBER 30, 2018</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0" zoomScaleNormal="100" workbookViewId="0">
      <selection activeCell="B23" sqref="B23:M29"/>
    </sheetView>
  </sheetViews>
  <sheetFormatPr defaultRowHeight="12.75"/>
  <cols>
    <col min="1" max="1" width="3.85546875" style="271" customWidth="1"/>
    <col min="2" max="2" width="16.140625" style="271" customWidth="1"/>
    <col min="3" max="3" width="31.5703125" style="271" bestFit="1" customWidth="1"/>
    <col min="4" max="4" width="14.42578125" style="271" customWidth="1"/>
    <col min="5" max="5" width="18.7109375" style="271" hidden="1" customWidth="1"/>
    <col min="6" max="6" width="14.85546875" style="271" customWidth="1"/>
    <col min="7" max="7" width="3" style="271" customWidth="1"/>
    <col min="8" max="8" width="11.28515625" style="271" customWidth="1"/>
    <col min="9" max="9" width="3" style="271" customWidth="1"/>
    <col min="10" max="10" width="12.28515625" style="271" customWidth="1"/>
    <col min="11" max="11" width="9.140625" style="271" customWidth="1"/>
    <col min="12" max="12" width="8.85546875" style="271" customWidth="1"/>
    <col min="13" max="13" width="8" style="271" customWidth="1"/>
    <col min="14" max="14" width="0.140625" style="271" customWidth="1"/>
    <col min="15" max="15" width="9.140625" style="271"/>
    <col min="16" max="16" width="20.28515625" style="271" bestFit="1" customWidth="1"/>
    <col min="17" max="20" width="9.140625" style="271"/>
    <col min="21" max="21" width="9.42578125" style="271" customWidth="1"/>
    <col min="22" max="22" width="13.7109375" style="279" customWidth="1"/>
    <col min="23" max="16384" width="9.140625" style="271"/>
  </cols>
  <sheetData>
    <row r="1" spans="1:19" s="271" customFormat="1" hidden="1"/>
    <row r="2" spans="1:19" s="271" customFormat="1">
      <c r="J2" s="656" t="s">
        <v>364</v>
      </c>
      <c r="K2" s="657"/>
      <c r="L2" s="657"/>
      <c r="M2" s="657"/>
      <c r="P2" s="659"/>
      <c r="Q2" s="659"/>
      <c r="R2" s="659"/>
      <c r="S2" s="659"/>
    </row>
    <row r="3" spans="1:19" s="271" customFormat="1">
      <c r="J3" s="657"/>
      <c r="K3" s="657"/>
      <c r="L3" s="657"/>
      <c r="M3" s="657"/>
      <c r="P3" s="660"/>
      <c r="Q3" s="660"/>
      <c r="R3" s="660"/>
      <c r="S3" s="660"/>
    </row>
    <row r="4" spans="1:19" s="271" customFormat="1" ht="13.5" thickBot="1">
      <c r="A4" s="216"/>
      <c r="B4" s="216"/>
      <c r="C4" s="216"/>
      <c r="D4" s="216"/>
      <c r="E4" s="216"/>
      <c r="F4" s="216"/>
      <c r="G4" s="216"/>
      <c r="H4" s="216"/>
      <c r="I4" s="216"/>
      <c r="J4" s="658"/>
      <c r="K4" s="658"/>
      <c r="L4" s="658"/>
      <c r="M4" s="658"/>
      <c r="P4" s="661"/>
      <c r="Q4" s="661"/>
      <c r="R4" s="661"/>
      <c r="S4" s="661"/>
    </row>
    <row r="5" spans="1:19" s="271" customFormat="1" ht="30" customHeight="1" thickTop="1" thickBot="1">
      <c r="A5" s="662" t="str">
        <f>CONCATENATE("1353 Travel Report for ",B9,", ",B10," for the reporting period ",IF(G9=0,IF(I9=0,CONCATENATE("[MARK REPORTING PERIOD]"),CONCATENATE(Q423)), CONCATENATE(Q422)))</f>
        <v>1353 Travel Report for DHS, TSA for the reporting period APRIL 1 - SEPTEMBER 30, 2018</v>
      </c>
      <c r="B5" s="663"/>
      <c r="C5" s="663"/>
      <c r="D5" s="663"/>
      <c r="E5" s="663"/>
      <c r="F5" s="663"/>
      <c r="G5" s="663"/>
      <c r="H5" s="663"/>
      <c r="I5" s="663"/>
      <c r="J5" s="663"/>
      <c r="K5" s="663"/>
      <c r="L5" s="663"/>
      <c r="M5" s="663"/>
      <c r="N5" s="242"/>
      <c r="O5" s="216"/>
      <c r="Q5" s="243"/>
    </row>
    <row r="6" spans="1:19" s="271" customFormat="1" ht="13.5" customHeight="1" thickTop="1">
      <c r="A6" s="664" t="s">
        <v>9</v>
      </c>
      <c r="B6" s="666" t="s">
        <v>363</v>
      </c>
      <c r="C6" s="667"/>
      <c r="D6" s="667"/>
      <c r="E6" s="667"/>
      <c r="F6" s="667"/>
      <c r="G6" s="667"/>
      <c r="H6" s="667"/>
      <c r="I6" s="667"/>
      <c r="J6" s="668"/>
      <c r="K6" s="13" t="s">
        <v>20</v>
      </c>
      <c r="L6" s="13" t="s">
        <v>10</v>
      </c>
      <c r="M6" s="13" t="s">
        <v>19</v>
      </c>
      <c r="N6" s="244"/>
      <c r="O6" s="216"/>
    </row>
    <row r="7" spans="1:19" s="271" customFormat="1" ht="20.25" customHeight="1" thickBot="1">
      <c r="A7" s="664"/>
      <c r="B7" s="669"/>
      <c r="C7" s="670"/>
      <c r="D7" s="670"/>
      <c r="E7" s="670"/>
      <c r="F7" s="670"/>
      <c r="G7" s="670"/>
      <c r="H7" s="670"/>
      <c r="I7" s="670"/>
      <c r="J7" s="671"/>
      <c r="K7" s="45">
        <v>1</v>
      </c>
      <c r="L7" s="46">
        <v>1</v>
      </c>
      <c r="M7" s="47">
        <v>2018</v>
      </c>
      <c r="N7" s="245"/>
      <c r="O7" s="216"/>
    </row>
    <row r="8" spans="1:19" s="271" customFormat="1" ht="27.75" customHeight="1" thickTop="1" thickBot="1">
      <c r="A8" s="664"/>
      <c r="B8" s="672" t="s">
        <v>28</v>
      </c>
      <c r="C8" s="673"/>
      <c r="D8" s="673"/>
      <c r="E8" s="673"/>
      <c r="F8" s="673"/>
      <c r="G8" s="674"/>
      <c r="H8" s="674"/>
      <c r="I8" s="674"/>
      <c r="J8" s="674"/>
      <c r="K8" s="674"/>
      <c r="L8" s="673"/>
      <c r="M8" s="673"/>
      <c r="N8" s="675"/>
      <c r="O8" s="216"/>
    </row>
    <row r="9" spans="1:19" s="271" customFormat="1" ht="18" customHeight="1" thickTop="1">
      <c r="A9" s="664"/>
      <c r="B9" s="676" t="s">
        <v>142</v>
      </c>
      <c r="C9" s="654"/>
      <c r="D9" s="654"/>
      <c r="E9" s="654"/>
      <c r="F9" s="654"/>
      <c r="G9" s="493"/>
      <c r="H9" s="518" t="str">
        <f>"REPORTING PERIOD: "&amp;Q422</f>
        <v>REPORTING PERIOD: OCTOBER 1, 2017- MARCH 31, 2018</v>
      </c>
      <c r="I9" s="520" t="s">
        <v>3</v>
      </c>
      <c r="J9" s="522" t="str">
        <f>"REPORTING PERIOD: "&amp;Q423</f>
        <v>REPORTING PERIOD: APRIL 1 - SEPTEMBER 30, 2018</v>
      </c>
      <c r="K9" s="524"/>
      <c r="L9" s="466" t="s">
        <v>8</v>
      </c>
      <c r="M9" s="467"/>
      <c r="N9" s="246"/>
      <c r="O9" s="247"/>
      <c r="P9" s="216"/>
    </row>
    <row r="10" spans="1:19" s="271" customFormat="1" ht="15.75" customHeight="1">
      <c r="A10" s="664"/>
      <c r="B10" s="653" t="s">
        <v>409</v>
      </c>
      <c r="C10" s="654"/>
      <c r="D10" s="654"/>
      <c r="E10" s="654"/>
      <c r="F10" s="655"/>
      <c r="G10" s="494"/>
      <c r="H10" s="519"/>
      <c r="I10" s="521"/>
      <c r="J10" s="523"/>
      <c r="K10" s="525"/>
      <c r="L10" s="466"/>
      <c r="M10" s="467"/>
      <c r="N10" s="246"/>
      <c r="O10" s="247"/>
      <c r="P10" s="216"/>
    </row>
    <row r="11" spans="1:19" s="271" customFormat="1" ht="13.5" thickBot="1">
      <c r="A11" s="664"/>
      <c r="B11" s="94" t="s">
        <v>21</v>
      </c>
      <c r="C11" s="95" t="s">
        <v>686</v>
      </c>
      <c r="D11" s="614" t="s">
        <v>687</v>
      </c>
      <c r="E11" s="614"/>
      <c r="F11" s="615"/>
      <c r="G11" s="606"/>
      <c r="H11" s="607"/>
      <c r="I11" s="608"/>
      <c r="J11" s="609"/>
      <c r="K11" s="610"/>
      <c r="L11" s="611"/>
      <c r="M11" s="612"/>
      <c r="N11" s="248"/>
      <c r="O11" s="247"/>
      <c r="P11" s="216"/>
    </row>
    <row r="12" spans="1:19" s="271" customFormat="1" ht="13.5" thickTop="1">
      <c r="A12" s="664"/>
      <c r="B12" s="616" t="s">
        <v>26</v>
      </c>
      <c r="C12" s="617" t="s">
        <v>331</v>
      </c>
      <c r="D12" s="618" t="s">
        <v>22</v>
      </c>
      <c r="E12" s="619" t="s">
        <v>15</v>
      </c>
      <c r="F12" s="620"/>
      <c r="G12" s="621" t="s">
        <v>332</v>
      </c>
      <c r="H12" s="622"/>
      <c r="I12" s="623"/>
      <c r="J12" s="617" t="s">
        <v>333</v>
      </c>
      <c r="K12" s="624" t="s">
        <v>335</v>
      </c>
      <c r="L12" s="626" t="s">
        <v>334</v>
      </c>
      <c r="M12" s="618" t="s">
        <v>7</v>
      </c>
      <c r="N12" s="249"/>
      <c r="O12" s="216"/>
    </row>
    <row r="13" spans="1:19" s="271" customFormat="1" ht="34.5" customHeight="1" thickBot="1">
      <c r="A13" s="665"/>
      <c r="B13" s="640"/>
      <c r="C13" s="641"/>
      <c r="D13" s="642"/>
      <c r="E13" s="643"/>
      <c r="F13" s="644"/>
      <c r="G13" s="645"/>
      <c r="H13" s="646"/>
      <c r="I13" s="647"/>
      <c r="J13" s="679"/>
      <c r="K13" s="677"/>
      <c r="L13" s="678"/>
      <c r="M13" s="679"/>
      <c r="N13" s="250"/>
      <c r="O13" s="216"/>
    </row>
    <row r="14" spans="1:19" s="271" customFormat="1" ht="24" thickTop="1" thickBot="1">
      <c r="A14" s="635" t="s">
        <v>11</v>
      </c>
      <c r="B14" s="213" t="s">
        <v>336</v>
      </c>
      <c r="C14" s="213" t="s">
        <v>338</v>
      </c>
      <c r="D14" s="213" t="s">
        <v>24</v>
      </c>
      <c r="E14" s="638" t="s">
        <v>340</v>
      </c>
      <c r="F14" s="638"/>
      <c r="G14" s="541" t="s">
        <v>332</v>
      </c>
      <c r="H14" s="542"/>
      <c r="I14" s="205"/>
      <c r="J14" s="251"/>
      <c r="K14" s="251"/>
      <c r="L14" s="251"/>
      <c r="M14" s="251"/>
      <c r="N14" s="252"/>
    </row>
    <row r="15" spans="1:19" s="271" customFormat="1" ht="13.5" thickBot="1">
      <c r="A15" s="636"/>
      <c r="B15" s="253"/>
      <c r="C15" s="253"/>
      <c r="D15" s="254"/>
      <c r="E15" s="255"/>
      <c r="F15" s="256"/>
      <c r="G15" s="583"/>
      <c r="H15" s="584"/>
      <c r="I15" s="585"/>
      <c r="J15" s="257"/>
      <c r="K15" s="258"/>
      <c r="L15" s="259"/>
      <c r="M15" s="260"/>
      <c r="N15" s="252"/>
      <c r="O15" s="216"/>
    </row>
    <row r="16" spans="1:19" s="271" customFormat="1" ht="23.25" thickBot="1">
      <c r="A16" s="636"/>
      <c r="B16" s="220" t="s">
        <v>337</v>
      </c>
      <c r="C16" s="220" t="s">
        <v>339</v>
      </c>
      <c r="D16" s="220" t="s">
        <v>23</v>
      </c>
      <c r="E16" s="639" t="s">
        <v>341</v>
      </c>
      <c r="F16" s="639"/>
      <c r="G16" s="533"/>
      <c r="H16" s="534"/>
      <c r="I16" s="535"/>
      <c r="J16" s="261"/>
      <c r="K16" s="259"/>
      <c r="L16" s="262"/>
      <c r="M16" s="263"/>
      <c r="N16" s="249"/>
    </row>
    <row r="17" spans="1:22" ht="13.5" thickBot="1">
      <c r="A17" s="637"/>
      <c r="B17" s="264"/>
      <c r="C17" s="264"/>
      <c r="D17" s="254"/>
      <c r="E17" s="265"/>
      <c r="F17" s="256"/>
      <c r="G17" s="563"/>
      <c r="H17" s="564"/>
      <c r="I17" s="565"/>
      <c r="J17" s="266"/>
      <c r="K17" s="267"/>
      <c r="L17" s="267"/>
      <c r="M17" s="268"/>
      <c r="N17" s="252"/>
      <c r="V17" s="271"/>
    </row>
    <row r="18" spans="1:22" ht="23.25" customHeight="1" thickTop="1">
      <c r="A18" s="648">
        <f>1</f>
        <v>1</v>
      </c>
      <c r="B18" s="214" t="s">
        <v>336</v>
      </c>
      <c r="C18" s="214" t="s">
        <v>338</v>
      </c>
      <c r="D18" s="214" t="s">
        <v>24</v>
      </c>
      <c r="E18" s="541" t="s">
        <v>340</v>
      </c>
      <c r="F18" s="541"/>
      <c r="G18" s="554" t="s">
        <v>332</v>
      </c>
      <c r="H18" s="558"/>
      <c r="I18" s="559"/>
      <c r="J18" s="101" t="s">
        <v>2</v>
      </c>
      <c r="K18" s="102"/>
      <c r="L18" s="102"/>
      <c r="M18" s="103"/>
      <c r="N18" s="252"/>
      <c r="V18" s="269"/>
    </row>
    <row r="19" spans="1:22" ht="33.75" customHeight="1">
      <c r="A19" s="680"/>
      <c r="B19" s="321" t="s">
        <v>688</v>
      </c>
      <c r="C19" s="253" t="s">
        <v>689</v>
      </c>
      <c r="D19" s="254">
        <v>43276</v>
      </c>
      <c r="E19" s="104"/>
      <c r="F19" s="256" t="s">
        <v>690</v>
      </c>
      <c r="G19" s="583" t="s">
        <v>691</v>
      </c>
      <c r="H19" s="584"/>
      <c r="I19" s="585"/>
      <c r="J19" s="322" t="s">
        <v>18</v>
      </c>
      <c r="K19" s="175"/>
      <c r="L19" s="192" t="s">
        <v>3</v>
      </c>
      <c r="M19" s="323">
        <v>567</v>
      </c>
      <c r="N19" s="249"/>
      <c r="V19" s="272"/>
    </row>
    <row r="20" spans="1:22" ht="22.5">
      <c r="A20" s="680"/>
      <c r="B20" s="324" t="s">
        <v>337</v>
      </c>
      <c r="C20" s="219" t="s">
        <v>339</v>
      </c>
      <c r="D20" s="219" t="s">
        <v>23</v>
      </c>
      <c r="E20" s="546" t="s">
        <v>341</v>
      </c>
      <c r="F20" s="546"/>
      <c r="G20" s="547"/>
      <c r="H20" s="548"/>
      <c r="I20" s="549"/>
      <c r="J20" s="108" t="s">
        <v>404</v>
      </c>
      <c r="K20" s="109"/>
      <c r="L20" s="190" t="s">
        <v>3</v>
      </c>
      <c r="M20" s="325">
        <v>716</v>
      </c>
      <c r="N20" s="252"/>
      <c r="V20" s="273"/>
    </row>
    <row r="21" spans="1:22" ht="34.5" thickBot="1">
      <c r="A21" s="681"/>
      <c r="B21" s="326" t="s">
        <v>692</v>
      </c>
      <c r="C21" s="264" t="s">
        <v>691</v>
      </c>
      <c r="D21" s="254">
        <v>43279</v>
      </c>
      <c r="E21" s="327"/>
      <c r="F21" s="256" t="s">
        <v>693</v>
      </c>
      <c r="G21" s="555"/>
      <c r="H21" s="556"/>
      <c r="I21" s="557"/>
      <c r="J21" s="108" t="s">
        <v>694</v>
      </c>
      <c r="K21" s="109"/>
      <c r="L21" s="190" t="s">
        <v>3</v>
      </c>
      <c r="M21" s="328">
        <v>296</v>
      </c>
      <c r="N21" s="252"/>
      <c r="V21" s="273"/>
    </row>
    <row r="22" spans="1:22" ht="24" thickTop="1" thickBot="1">
      <c r="A22" s="648">
        <f>A18+1</f>
        <v>2</v>
      </c>
      <c r="B22" s="329" t="s">
        <v>336</v>
      </c>
      <c r="C22" s="214" t="s">
        <v>338</v>
      </c>
      <c r="D22" s="214" t="s">
        <v>24</v>
      </c>
      <c r="E22" s="541" t="s">
        <v>340</v>
      </c>
      <c r="F22" s="541"/>
      <c r="G22" s="541" t="s">
        <v>332</v>
      </c>
      <c r="H22" s="542"/>
      <c r="I22" s="205"/>
      <c r="J22" s="101" t="s">
        <v>2</v>
      </c>
      <c r="K22" s="102"/>
      <c r="L22" s="102"/>
      <c r="M22" s="103"/>
      <c r="N22" s="252"/>
      <c r="V22" s="273"/>
    </row>
    <row r="23" spans="1:22" ht="32.25" customHeight="1" thickBot="1">
      <c r="A23" s="649"/>
      <c r="B23" s="330" t="s">
        <v>695</v>
      </c>
      <c r="C23" s="104" t="s">
        <v>990</v>
      </c>
      <c r="D23" s="270">
        <v>43214</v>
      </c>
      <c r="E23" s="104"/>
      <c r="F23" s="104" t="s">
        <v>697</v>
      </c>
      <c r="G23" s="560" t="s">
        <v>991</v>
      </c>
      <c r="H23" s="561"/>
      <c r="I23" s="562"/>
      <c r="J23" s="322" t="s">
        <v>18</v>
      </c>
      <c r="K23" s="175"/>
      <c r="L23" s="192"/>
      <c r="M23" s="331"/>
      <c r="N23" s="252"/>
      <c r="V23" s="273"/>
    </row>
    <row r="24" spans="1:22" ht="23.25" thickBot="1">
      <c r="A24" s="649"/>
      <c r="B24" s="324" t="s">
        <v>337</v>
      </c>
      <c r="C24" s="382" t="s">
        <v>339</v>
      </c>
      <c r="D24" s="382" t="s">
        <v>23</v>
      </c>
      <c r="E24" s="546" t="s">
        <v>341</v>
      </c>
      <c r="F24" s="546"/>
      <c r="G24" s="547"/>
      <c r="H24" s="548"/>
      <c r="I24" s="549"/>
      <c r="J24" s="108" t="s">
        <v>698</v>
      </c>
      <c r="K24" s="109"/>
      <c r="L24" s="190"/>
      <c r="M24" s="110"/>
      <c r="N24" s="252"/>
      <c r="V24" s="273"/>
    </row>
    <row r="25" spans="1:22" ht="23.25" thickBot="1">
      <c r="A25" s="650"/>
      <c r="B25" s="332" t="s">
        <v>699</v>
      </c>
      <c r="C25" s="111" t="s">
        <v>991</v>
      </c>
      <c r="D25" s="333">
        <v>43217</v>
      </c>
      <c r="E25" s="113" t="s">
        <v>4</v>
      </c>
      <c r="F25" s="334" t="s">
        <v>701</v>
      </c>
      <c r="G25" s="563"/>
      <c r="H25" s="564"/>
      <c r="I25" s="565"/>
      <c r="J25" s="108" t="s">
        <v>6</v>
      </c>
      <c r="K25" s="109"/>
      <c r="L25" s="190" t="s">
        <v>3</v>
      </c>
      <c r="M25" s="122">
        <v>430</v>
      </c>
      <c r="N25" s="252"/>
      <c r="V25" s="273"/>
    </row>
    <row r="26" spans="1:22" ht="24" customHeight="1" thickTop="1" thickBot="1">
      <c r="A26" s="648">
        <f>A22+1</f>
        <v>3</v>
      </c>
      <c r="B26" s="329" t="s">
        <v>336</v>
      </c>
      <c r="C26" s="380" t="s">
        <v>338</v>
      </c>
      <c r="D26" s="380" t="s">
        <v>24</v>
      </c>
      <c r="E26" s="541" t="s">
        <v>340</v>
      </c>
      <c r="F26" s="541"/>
      <c r="G26" s="541" t="s">
        <v>332</v>
      </c>
      <c r="H26" s="542"/>
      <c r="I26" s="205"/>
      <c r="J26" s="101" t="s">
        <v>2</v>
      </c>
      <c r="K26" s="102"/>
      <c r="L26" s="102"/>
      <c r="M26" s="103"/>
      <c r="N26" s="252"/>
      <c r="V26" s="273"/>
    </row>
    <row r="27" spans="1:22" ht="21" customHeight="1" thickBot="1">
      <c r="A27" s="649"/>
      <c r="B27" s="330" t="s">
        <v>702</v>
      </c>
      <c r="C27" s="104" t="s">
        <v>696</v>
      </c>
      <c r="D27" s="270">
        <v>43214</v>
      </c>
      <c r="E27" s="104"/>
      <c r="F27" s="104" t="s">
        <v>697</v>
      </c>
      <c r="G27" s="560" t="s">
        <v>991</v>
      </c>
      <c r="H27" s="561"/>
      <c r="I27" s="562"/>
      <c r="J27" s="322" t="s">
        <v>18</v>
      </c>
      <c r="K27" s="106"/>
      <c r="L27" s="189"/>
      <c r="M27" s="107"/>
      <c r="N27" s="252"/>
      <c r="V27" s="273"/>
    </row>
    <row r="28" spans="1:22" ht="23.25" thickBot="1">
      <c r="A28" s="649"/>
      <c r="B28" s="324" t="s">
        <v>337</v>
      </c>
      <c r="C28" s="382" t="s">
        <v>339</v>
      </c>
      <c r="D28" s="382" t="s">
        <v>23</v>
      </c>
      <c r="E28" s="546" t="s">
        <v>341</v>
      </c>
      <c r="F28" s="546"/>
      <c r="G28" s="547"/>
      <c r="H28" s="548"/>
      <c r="I28" s="549"/>
      <c r="J28" s="108" t="s">
        <v>698</v>
      </c>
      <c r="K28" s="109"/>
      <c r="L28" s="190"/>
      <c r="M28" s="122"/>
      <c r="N28" s="252"/>
      <c r="V28" s="273"/>
    </row>
    <row r="29" spans="1:22" ht="23.25" thickBot="1">
      <c r="A29" s="650"/>
      <c r="B29" s="332" t="s">
        <v>703</v>
      </c>
      <c r="C29" s="111" t="s">
        <v>991</v>
      </c>
      <c r="D29" s="333">
        <v>43217</v>
      </c>
      <c r="E29" s="113" t="s">
        <v>4</v>
      </c>
      <c r="F29" s="334" t="s">
        <v>701</v>
      </c>
      <c r="G29" s="563"/>
      <c r="H29" s="564"/>
      <c r="I29" s="565"/>
      <c r="J29" s="108" t="s">
        <v>6</v>
      </c>
      <c r="K29" s="109"/>
      <c r="L29" s="190" t="s">
        <v>3</v>
      </c>
      <c r="M29" s="122">
        <v>430</v>
      </c>
      <c r="N29" s="252"/>
      <c r="V29" s="273"/>
    </row>
    <row r="30" spans="1:22" ht="24" thickTop="1" thickBot="1">
      <c r="A30" s="648">
        <f t="shared" ref="A30" si="0">A26+1</f>
        <v>4</v>
      </c>
      <c r="B30" s="329" t="s">
        <v>336</v>
      </c>
      <c r="C30" s="214" t="s">
        <v>338</v>
      </c>
      <c r="D30" s="214" t="s">
        <v>24</v>
      </c>
      <c r="E30" s="541" t="s">
        <v>340</v>
      </c>
      <c r="F30" s="541"/>
      <c r="G30" s="541" t="s">
        <v>332</v>
      </c>
      <c r="H30" s="542"/>
      <c r="I30" s="205"/>
      <c r="J30" s="101" t="s">
        <v>2</v>
      </c>
      <c r="K30" s="102"/>
      <c r="L30" s="102"/>
      <c r="M30" s="103"/>
      <c r="N30" s="252"/>
      <c r="V30" s="273"/>
    </row>
    <row r="31" spans="1:22" ht="23.25" thickBot="1">
      <c r="A31" s="649"/>
      <c r="B31" s="330" t="s">
        <v>704</v>
      </c>
      <c r="C31" s="104" t="s">
        <v>696</v>
      </c>
      <c r="D31" s="270">
        <v>43353</v>
      </c>
      <c r="E31" s="104"/>
      <c r="F31" s="104" t="s">
        <v>705</v>
      </c>
      <c r="G31" s="560" t="s">
        <v>700</v>
      </c>
      <c r="H31" s="561"/>
      <c r="I31" s="562"/>
      <c r="J31" s="322" t="s">
        <v>18</v>
      </c>
      <c r="K31" s="106"/>
      <c r="L31" s="189"/>
      <c r="M31" s="115"/>
      <c r="N31" s="252"/>
      <c r="V31" s="273"/>
    </row>
    <row r="32" spans="1:22" ht="23.25" thickBot="1">
      <c r="A32" s="649"/>
      <c r="B32" s="324" t="s">
        <v>337</v>
      </c>
      <c r="C32" s="219" t="s">
        <v>339</v>
      </c>
      <c r="D32" s="219" t="s">
        <v>23</v>
      </c>
      <c r="E32" s="546" t="s">
        <v>341</v>
      </c>
      <c r="F32" s="546"/>
      <c r="G32" s="547"/>
      <c r="H32" s="548"/>
      <c r="I32" s="549"/>
      <c r="J32" s="108" t="s">
        <v>698</v>
      </c>
      <c r="K32" s="109"/>
      <c r="L32" s="190"/>
      <c r="M32" s="110"/>
      <c r="N32" s="252"/>
      <c r="V32" s="273"/>
    </row>
    <row r="33" spans="1:22" ht="34.5" thickBot="1">
      <c r="A33" s="650"/>
      <c r="B33" s="332" t="s">
        <v>706</v>
      </c>
      <c r="C33" s="111" t="s">
        <v>700</v>
      </c>
      <c r="D33" s="112">
        <v>43355</v>
      </c>
      <c r="E33" s="113" t="s">
        <v>4</v>
      </c>
      <c r="F33" s="114" t="s">
        <v>707</v>
      </c>
      <c r="G33" s="563"/>
      <c r="H33" s="564"/>
      <c r="I33" s="565"/>
      <c r="J33" s="108" t="s">
        <v>708</v>
      </c>
      <c r="K33" s="109"/>
      <c r="L33" s="190" t="s">
        <v>3</v>
      </c>
      <c r="M33" s="122">
        <v>498</v>
      </c>
      <c r="N33" s="252"/>
      <c r="V33" s="273"/>
    </row>
    <row r="34" spans="1:22" ht="24" thickTop="1" thickBot="1">
      <c r="A34" s="648">
        <f t="shared" ref="A34" si="1">A30+1</f>
        <v>5</v>
      </c>
      <c r="B34" s="329" t="s">
        <v>336</v>
      </c>
      <c r="C34" s="214" t="s">
        <v>338</v>
      </c>
      <c r="D34" s="214" t="s">
        <v>24</v>
      </c>
      <c r="E34" s="541" t="s">
        <v>340</v>
      </c>
      <c r="F34" s="541"/>
      <c r="G34" s="541" t="s">
        <v>332</v>
      </c>
      <c r="H34" s="542"/>
      <c r="I34" s="205"/>
      <c r="J34" s="101" t="s">
        <v>2</v>
      </c>
      <c r="K34" s="102"/>
      <c r="L34" s="102"/>
      <c r="M34" s="122"/>
      <c r="N34" s="252"/>
      <c r="V34" s="273"/>
    </row>
    <row r="35" spans="1:22" ht="23.25" customHeight="1" thickBot="1">
      <c r="A35" s="649"/>
      <c r="B35" s="330" t="s">
        <v>709</v>
      </c>
      <c r="C35" s="104" t="s">
        <v>696</v>
      </c>
      <c r="D35" s="270">
        <v>43353</v>
      </c>
      <c r="E35" s="104"/>
      <c r="F35" s="104" t="s">
        <v>705</v>
      </c>
      <c r="G35" s="560" t="s">
        <v>700</v>
      </c>
      <c r="H35" s="561"/>
      <c r="I35" s="562"/>
      <c r="J35" s="322" t="s">
        <v>18</v>
      </c>
      <c r="K35" s="106"/>
      <c r="L35" s="189"/>
      <c r="M35" s="122"/>
      <c r="N35" s="252"/>
      <c r="V35" s="273"/>
    </row>
    <row r="36" spans="1:22" ht="23.25" thickBot="1">
      <c r="A36" s="649"/>
      <c r="B36" s="219" t="s">
        <v>337</v>
      </c>
      <c r="C36" s="219" t="s">
        <v>339</v>
      </c>
      <c r="D36" s="219" t="s">
        <v>23</v>
      </c>
      <c r="E36" s="546" t="s">
        <v>341</v>
      </c>
      <c r="F36" s="546"/>
      <c r="G36" s="547"/>
      <c r="H36" s="548"/>
      <c r="I36" s="549"/>
      <c r="J36" s="108" t="s">
        <v>698</v>
      </c>
      <c r="K36" s="109"/>
      <c r="L36" s="190"/>
      <c r="M36" s="122"/>
      <c r="N36" s="252"/>
      <c r="V36" s="273"/>
    </row>
    <row r="37" spans="1:22" ht="45.75" thickBot="1">
      <c r="A37" s="650"/>
      <c r="B37" s="330" t="s">
        <v>710</v>
      </c>
      <c r="C37" s="111" t="s">
        <v>700</v>
      </c>
      <c r="D37" s="335">
        <v>43355</v>
      </c>
      <c r="E37" s="113" t="s">
        <v>4</v>
      </c>
      <c r="F37" s="114" t="s">
        <v>707</v>
      </c>
      <c r="G37" s="586"/>
      <c r="H37" s="587"/>
      <c r="I37" s="588"/>
      <c r="J37" s="108" t="s">
        <v>708</v>
      </c>
      <c r="K37" s="109"/>
      <c r="L37" s="190" t="s">
        <v>3</v>
      </c>
      <c r="M37" s="122">
        <v>498</v>
      </c>
      <c r="N37" s="252"/>
      <c r="V37" s="273"/>
    </row>
    <row r="38" spans="1:22" ht="14.25" thickTop="1" thickBot="1">
      <c r="A38" s="648">
        <f t="shared" ref="A38" si="2">A34+1</f>
        <v>6</v>
      </c>
      <c r="B38" s="336"/>
      <c r="C38" s="175"/>
      <c r="D38" s="337"/>
      <c r="E38" s="338"/>
      <c r="F38" s="339"/>
      <c r="G38" s="340"/>
      <c r="H38" s="341"/>
      <c r="I38" s="342"/>
      <c r="J38" s="101" t="s">
        <v>2</v>
      </c>
      <c r="K38" s="102"/>
      <c r="L38" s="102"/>
      <c r="M38" s="103"/>
      <c r="N38" s="252"/>
      <c r="V38" s="273"/>
    </row>
    <row r="39" spans="1:22" ht="23.25" thickBot="1">
      <c r="A39" s="649"/>
      <c r="B39" s="213" t="s">
        <v>336</v>
      </c>
      <c r="C39" s="213" t="s">
        <v>338</v>
      </c>
      <c r="D39" s="213" t="s">
        <v>24</v>
      </c>
      <c r="E39" s="638" t="s">
        <v>340</v>
      </c>
      <c r="F39" s="638"/>
      <c r="G39" s="638" t="s">
        <v>332</v>
      </c>
      <c r="H39" s="694"/>
      <c r="I39" s="343"/>
      <c r="J39" s="106" t="s">
        <v>2</v>
      </c>
      <c r="K39" s="106"/>
      <c r="L39" s="106"/>
      <c r="M39" s="115"/>
      <c r="N39" s="252"/>
      <c r="V39" s="273"/>
    </row>
    <row r="40" spans="1:22" ht="13.5" thickBot="1">
      <c r="A40" s="649"/>
      <c r="B40" s="104"/>
      <c r="C40" s="104"/>
      <c r="D40" s="270"/>
      <c r="E40" s="104"/>
      <c r="F40" s="104"/>
      <c r="G40" s="560"/>
      <c r="H40" s="561"/>
      <c r="I40" s="562"/>
      <c r="J40" s="108" t="s">
        <v>1</v>
      </c>
      <c r="K40" s="109"/>
      <c r="L40" s="109"/>
      <c r="M40" s="110"/>
      <c r="N40" s="252"/>
      <c r="V40" s="273"/>
    </row>
    <row r="41" spans="1:22" ht="23.25" thickBot="1">
      <c r="A41" s="650"/>
      <c r="B41" s="219" t="s">
        <v>337</v>
      </c>
      <c r="C41" s="219" t="s">
        <v>339</v>
      </c>
      <c r="D41" s="219" t="s">
        <v>23</v>
      </c>
      <c r="E41" s="546" t="s">
        <v>341</v>
      </c>
      <c r="F41" s="546"/>
      <c r="G41" s="547"/>
      <c r="H41" s="548"/>
      <c r="I41" s="549"/>
      <c r="J41" s="108" t="s">
        <v>0</v>
      </c>
      <c r="K41" s="109"/>
      <c r="L41" s="109"/>
      <c r="M41" s="110"/>
      <c r="N41" s="252"/>
      <c r="V41" s="273"/>
    </row>
    <row r="42" spans="1:22" ht="14.25" thickTop="1" thickBot="1">
      <c r="A42" s="648">
        <f t="shared" ref="A42" si="3">A38+1</f>
        <v>7</v>
      </c>
      <c r="B42" s="111"/>
      <c r="C42" s="111"/>
      <c r="D42" s="116"/>
      <c r="E42" s="113" t="s">
        <v>4</v>
      </c>
      <c r="F42" s="114"/>
      <c r="G42" s="563"/>
      <c r="H42" s="564"/>
      <c r="I42" s="565"/>
      <c r="J42" s="101" t="s">
        <v>2</v>
      </c>
      <c r="K42" s="102"/>
      <c r="L42" s="102"/>
      <c r="M42" s="103"/>
      <c r="N42" s="252"/>
      <c r="V42" s="273"/>
    </row>
    <row r="43" spans="1:22" ht="24" thickTop="1" thickBot="1">
      <c r="A43" s="649"/>
      <c r="B43" s="214" t="s">
        <v>336</v>
      </c>
      <c r="C43" s="214" t="s">
        <v>338</v>
      </c>
      <c r="D43" s="214" t="s">
        <v>24</v>
      </c>
      <c r="E43" s="541" t="s">
        <v>340</v>
      </c>
      <c r="F43" s="541"/>
      <c r="G43" s="541" t="s">
        <v>332</v>
      </c>
      <c r="H43" s="542"/>
      <c r="I43" s="205"/>
      <c r="J43" s="106" t="s">
        <v>2</v>
      </c>
      <c r="K43" s="106"/>
      <c r="L43" s="106"/>
      <c r="M43" s="115"/>
      <c r="N43" s="252"/>
      <c r="V43" s="273"/>
    </row>
    <row r="44" spans="1:22" ht="13.5" thickBot="1">
      <c r="A44" s="649"/>
      <c r="B44" s="104"/>
      <c r="C44" s="104"/>
      <c r="D44" s="270"/>
      <c r="E44" s="104"/>
      <c r="F44" s="104"/>
      <c r="G44" s="560"/>
      <c r="H44" s="561"/>
      <c r="I44" s="562"/>
      <c r="J44" s="108" t="s">
        <v>1</v>
      </c>
      <c r="K44" s="109"/>
      <c r="L44" s="109"/>
      <c r="M44" s="110"/>
      <c r="N44" s="252"/>
      <c r="V44" s="273"/>
    </row>
    <row r="45" spans="1:22" ht="23.25" thickBot="1">
      <c r="A45" s="650"/>
      <c r="B45" s="219" t="s">
        <v>337</v>
      </c>
      <c r="C45" s="219" t="s">
        <v>339</v>
      </c>
      <c r="D45" s="219" t="s">
        <v>23</v>
      </c>
      <c r="E45" s="546" t="s">
        <v>341</v>
      </c>
      <c r="F45" s="546"/>
      <c r="G45" s="547"/>
      <c r="H45" s="548"/>
      <c r="I45" s="549"/>
      <c r="J45" s="108" t="s">
        <v>0</v>
      </c>
      <c r="K45" s="109"/>
      <c r="L45" s="109"/>
      <c r="M45" s="110"/>
      <c r="N45" s="252"/>
      <c r="V45" s="273"/>
    </row>
    <row r="46" spans="1:22" ht="14.25" thickTop="1" thickBot="1">
      <c r="A46" s="648">
        <f t="shared" ref="A46" si="4">A42+1</f>
        <v>8</v>
      </c>
      <c r="B46" s="111"/>
      <c r="C46" s="111"/>
      <c r="D46" s="116"/>
      <c r="E46" s="113" t="s">
        <v>4</v>
      </c>
      <c r="F46" s="114"/>
      <c r="G46" s="563"/>
      <c r="H46" s="564"/>
      <c r="I46" s="565"/>
      <c r="J46" s="101" t="s">
        <v>2</v>
      </c>
      <c r="K46" s="102"/>
      <c r="L46" s="102"/>
      <c r="M46" s="103"/>
      <c r="N46" s="252"/>
      <c r="V46" s="273"/>
    </row>
    <row r="47" spans="1:22" ht="24" thickTop="1" thickBot="1">
      <c r="A47" s="649"/>
      <c r="B47" s="214" t="s">
        <v>336</v>
      </c>
      <c r="C47" s="214" t="s">
        <v>338</v>
      </c>
      <c r="D47" s="214" t="s">
        <v>24</v>
      </c>
      <c r="E47" s="541" t="s">
        <v>340</v>
      </c>
      <c r="F47" s="541"/>
      <c r="G47" s="541" t="s">
        <v>332</v>
      </c>
      <c r="H47" s="542"/>
      <c r="I47" s="205"/>
      <c r="J47" s="106" t="s">
        <v>2</v>
      </c>
      <c r="K47" s="106"/>
      <c r="L47" s="106"/>
      <c r="M47" s="115"/>
      <c r="N47" s="252"/>
      <c r="V47" s="273"/>
    </row>
    <row r="48" spans="1:22" ht="13.5" thickBot="1">
      <c r="A48" s="649"/>
      <c r="B48" s="104"/>
      <c r="C48" s="104"/>
      <c r="D48" s="270"/>
      <c r="E48" s="104"/>
      <c r="F48" s="104"/>
      <c r="G48" s="560"/>
      <c r="H48" s="561"/>
      <c r="I48" s="562"/>
      <c r="J48" s="108" t="s">
        <v>1</v>
      </c>
      <c r="K48" s="109"/>
      <c r="L48" s="109"/>
      <c r="M48" s="110"/>
      <c r="N48" s="252"/>
      <c r="V48" s="273"/>
    </row>
    <row r="49" spans="1:22" ht="23.25" thickBot="1">
      <c r="A49" s="650"/>
      <c r="B49" s="219" t="s">
        <v>337</v>
      </c>
      <c r="C49" s="219" t="s">
        <v>339</v>
      </c>
      <c r="D49" s="219" t="s">
        <v>23</v>
      </c>
      <c r="E49" s="546" t="s">
        <v>341</v>
      </c>
      <c r="F49" s="546"/>
      <c r="G49" s="547"/>
      <c r="H49" s="548"/>
      <c r="I49" s="549"/>
      <c r="J49" s="108" t="s">
        <v>0</v>
      </c>
      <c r="K49" s="109"/>
      <c r="L49" s="109"/>
      <c r="M49" s="110"/>
      <c r="N49" s="252"/>
      <c r="V49" s="273"/>
    </row>
    <row r="50" spans="1:22" ht="14.25" thickTop="1" thickBot="1">
      <c r="A50" s="648">
        <f t="shared" ref="A50" si="5">A46+1</f>
        <v>9</v>
      </c>
      <c r="B50" s="111"/>
      <c r="C50" s="111"/>
      <c r="D50" s="116"/>
      <c r="E50" s="113" t="s">
        <v>4</v>
      </c>
      <c r="F50" s="114"/>
      <c r="G50" s="563"/>
      <c r="H50" s="564"/>
      <c r="I50" s="565"/>
      <c r="J50" s="101" t="s">
        <v>2</v>
      </c>
      <c r="K50" s="102"/>
      <c r="L50" s="102"/>
      <c r="M50" s="103"/>
      <c r="N50" s="252"/>
      <c r="V50" s="273"/>
    </row>
    <row r="51" spans="1:22" ht="24" thickTop="1" thickBot="1">
      <c r="A51" s="649"/>
      <c r="B51" s="214" t="s">
        <v>336</v>
      </c>
      <c r="C51" s="214" t="s">
        <v>338</v>
      </c>
      <c r="D51" s="214" t="s">
        <v>24</v>
      </c>
      <c r="E51" s="541" t="s">
        <v>340</v>
      </c>
      <c r="F51" s="541"/>
      <c r="G51" s="541" t="s">
        <v>332</v>
      </c>
      <c r="H51" s="542"/>
      <c r="I51" s="205"/>
      <c r="J51" s="106" t="s">
        <v>2</v>
      </c>
      <c r="K51" s="106"/>
      <c r="L51" s="106"/>
      <c r="M51" s="115"/>
      <c r="N51" s="252"/>
      <c r="V51" s="273"/>
    </row>
    <row r="52" spans="1:22" ht="13.5" thickBot="1">
      <c r="A52" s="649"/>
      <c r="B52" s="104"/>
      <c r="C52" s="104"/>
      <c r="D52" s="270"/>
      <c r="E52" s="104"/>
      <c r="F52" s="104"/>
      <c r="G52" s="560"/>
      <c r="H52" s="561"/>
      <c r="I52" s="562"/>
      <c r="J52" s="108" t="s">
        <v>1</v>
      </c>
      <c r="K52" s="109"/>
      <c r="L52" s="109"/>
      <c r="M52" s="110"/>
      <c r="N52" s="252"/>
      <c r="V52" s="273"/>
    </row>
    <row r="53" spans="1:22" ht="23.25" thickBot="1">
      <c r="A53" s="650"/>
      <c r="B53" s="219" t="s">
        <v>337</v>
      </c>
      <c r="C53" s="219" t="s">
        <v>339</v>
      </c>
      <c r="D53" s="219" t="s">
        <v>23</v>
      </c>
      <c r="E53" s="546" t="s">
        <v>341</v>
      </c>
      <c r="F53" s="546"/>
      <c r="G53" s="547"/>
      <c r="H53" s="548"/>
      <c r="I53" s="549"/>
      <c r="J53" s="108" t="s">
        <v>0</v>
      </c>
      <c r="K53" s="109"/>
      <c r="L53" s="109"/>
      <c r="M53" s="110"/>
      <c r="N53" s="252"/>
      <c r="V53" s="273"/>
    </row>
    <row r="54" spans="1:22" ht="14.25" thickTop="1" thickBot="1">
      <c r="A54" s="648">
        <f t="shared" ref="A54" si="6">A50+1</f>
        <v>10</v>
      </c>
      <c r="B54" s="111"/>
      <c r="C54" s="111"/>
      <c r="D54" s="116"/>
      <c r="E54" s="113" t="s">
        <v>4</v>
      </c>
      <c r="F54" s="114"/>
      <c r="G54" s="563"/>
      <c r="H54" s="564"/>
      <c r="I54" s="565"/>
      <c r="J54" s="101" t="s">
        <v>2</v>
      </c>
      <c r="K54" s="102"/>
      <c r="L54" s="102"/>
      <c r="M54" s="103"/>
      <c r="N54" s="252"/>
      <c r="V54" s="273"/>
    </row>
    <row r="55" spans="1:22" ht="24" thickTop="1" thickBot="1">
      <c r="A55" s="649"/>
      <c r="B55" s="214" t="s">
        <v>336</v>
      </c>
      <c r="C55" s="214" t="s">
        <v>338</v>
      </c>
      <c r="D55" s="214" t="s">
        <v>24</v>
      </c>
      <c r="E55" s="541" t="s">
        <v>340</v>
      </c>
      <c r="F55" s="541"/>
      <c r="G55" s="541" t="s">
        <v>332</v>
      </c>
      <c r="H55" s="542"/>
      <c r="I55" s="205"/>
      <c r="J55" s="106" t="s">
        <v>2</v>
      </c>
      <c r="K55" s="106"/>
      <c r="L55" s="106"/>
      <c r="M55" s="115"/>
      <c r="N55" s="252"/>
      <c r="P55" s="275"/>
      <c r="V55" s="273"/>
    </row>
    <row r="56" spans="1:22" ht="13.5" thickBot="1">
      <c r="A56" s="649"/>
      <c r="B56" s="104"/>
      <c r="C56" s="104"/>
      <c r="D56" s="270"/>
      <c r="E56" s="104"/>
      <c r="F56" s="104"/>
      <c r="G56" s="560"/>
      <c r="H56" s="561"/>
      <c r="I56" s="562"/>
      <c r="J56" s="108" t="s">
        <v>1</v>
      </c>
      <c r="K56" s="109"/>
      <c r="L56" s="109"/>
      <c r="M56" s="110"/>
      <c r="N56" s="252"/>
      <c r="V56" s="273"/>
    </row>
    <row r="57" spans="1:22" s="275" customFormat="1" ht="23.25" thickBot="1">
      <c r="A57" s="650"/>
      <c r="B57" s="219" t="s">
        <v>337</v>
      </c>
      <c r="C57" s="219" t="s">
        <v>339</v>
      </c>
      <c r="D57" s="219" t="s">
        <v>23</v>
      </c>
      <c r="E57" s="546" t="s">
        <v>341</v>
      </c>
      <c r="F57" s="546"/>
      <c r="G57" s="547"/>
      <c r="H57" s="548"/>
      <c r="I57" s="549"/>
      <c r="J57" s="108" t="s">
        <v>0</v>
      </c>
      <c r="K57" s="109"/>
      <c r="L57" s="109"/>
      <c r="M57" s="110"/>
      <c r="N57" s="276"/>
      <c r="P57" s="271"/>
      <c r="Q57" s="271"/>
      <c r="V57" s="273"/>
    </row>
    <row r="58" spans="1:22" ht="14.25" thickTop="1" thickBot="1">
      <c r="A58" s="648">
        <f t="shared" ref="A58" si="7">A54+1</f>
        <v>11</v>
      </c>
      <c r="B58" s="111"/>
      <c r="C58" s="111"/>
      <c r="D58" s="116"/>
      <c r="E58" s="113" t="s">
        <v>4</v>
      </c>
      <c r="F58" s="114"/>
      <c r="G58" s="563"/>
      <c r="H58" s="564"/>
      <c r="I58" s="565"/>
      <c r="J58" s="101" t="s">
        <v>2</v>
      </c>
      <c r="K58" s="102"/>
      <c r="L58" s="102"/>
      <c r="M58" s="103"/>
      <c r="N58" s="252"/>
      <c r="V58" s="273"/>
    </row>
    <row r="59" spans="1:22" ht="24" thickTop="1" thickBot="1">
      <c r="A59" s="649"/>
      <c r="B59" s="214" t="s">
        <v>336</v>
      </c>
      <c r="C59" s="214" t="s">
        <v>338</v>
      </c>
      <c r="D59" s="214" t="s">
        <v>24</v>
      </c>
      <c r="E59" s="541" t="s">
        <v>340</v>
      </c>
      <c r="F59" s="541"/>
      <c r="G59" s="541" t="s">
        <v>332</v>
      </c>
      <c r="H59" s="542"/>
      <c r="I59" s="205"/>
      <c r="J59" s="106" t="s">
        <v>2</v>
      </c>
      <c r="K59" s="106"/>
      <c r="L59" s="106"/>
      <c r="M59" s="115"/>
      <c r="N59" s="252"/>
      <c r="V59" s="273"/>
    </row>
    <row r="60" spans="1:22" ht="13.5" thickBot="1">
      <c r="A60" s="649"/>
      <c r="B60" s="104"/>
      <c r="C60" s="104"/>
      <c r="D60" s="270"/>
      <c r="E60" s="104"/>
      <c r="F60" s="104"/>
      <c r="G60" s="560"/>
      <c r="H60" s="561"/>
      <c r="I60" s="562"/>
      <c r="J60" s="108" t="s">
        <v>1</v>
      </c>
      <c r="K60" s="109"/>
      <c r="L60" s="109"/>
      <c r="M60" s="110"/>
      <c r="N60" s="252"/>
      <c r="V60" s="273"/>
    </row>
    <row r="61" spans="1:22" ht="23.25" thickBot="1">
      <c r="A61" s="650"/>
      <c r="B61" s="219" t="s">
        <v>337</v>
      </c>
      <c r="C61" s="219" t="s">
        <v>339</v>
      </c>
      <c r="D61" s="219" t="s">
        <v>23</v>
      </c>
      <c r="E61" s="546" t="s">
        <v>341</v>
      </c>
      <c r="F61" s="546"/>
      <c r="G61" s="547"/>
      <c r="H61" s="548"/>
      <c r="I61" s="549"/>
      <c r="J61" s="108" t="s">
        <v>0</v>
      </c>
      <c r="K61" s="109"/>
      <c r="L61" s="109"/>
      <c r="M61" s="110"/>
      <c r="N61" s="252"/>
      <c r="V61" s="273"/>
    </row>
    <row r="62" spans="1:22" ht="14.25" thickTop="1" thickBot="1">
      <c r="A62" s="648">
        <f t="shared" ref="A62" si="8">A58+1</f>
        <v>12</v>
      </c>
      <c r="B62" s="111"/>
      <c r="C62" s="111"/>
      <c r="D62" s="116"/>
      <c r="E62" s="113" t="s">
        <v>4</v>
      </c>
      <c r="F62" s="114"/>
      <c r="G62" s="563"/>
      <c r="H62" s="564"/>
      <c r="I62" s="565"/>
      <c r="J62" s="101" t="s">
        <v>2</v>
      </c>
      <c r="K62" s="102"/>
      <c r="L62" s="102"/>
      <c r="M62" s="103"/>
      <c r="N62" s="252"/>
      <c r="V62" s="273"/>
    </row>
    <row r="63" spans="1:22" ht="24" thickTop="1" thickBot="1">
      <c r="A63" s="649"/>
      <c r="B63" s="214" t="s">
        <v>336</v>
      </c>
      <c r="C63" s="214" t="s">
        <v>338</v>
      </c>
      <c r="D63" s="214" t="s">
        <v>24</v>
      </c>
      <c r="E63" s="541" t="s">
        <v>340</v>
      </c>
      <c r="F63" s="541"/>
      <c r="G63" s="541" t="s">
        <v>332</v>
      </c>
      <c r="H63" s="542"/>
      <c r="I63" s="205"/>
      <c r="J63" s="106" t="s">
        <v>2</v>
      </c>
      <c r="K63" s="106"/>
      <c r="L63" s="106"/>
      <c r="M63" s="115"/>
      <c r="N63" s="252"/>
      <c r="V63" s="273"/>
    </row>
    <row r="64" spans="1:22" ht="13.5" thickBot="1">
      <c r="A64" s="649"/>
      <c r="B64" s="104"/>
      <c r="C64" s="104"/>
      <c r="D64" s="270"/>
      <c r="E64" s="104"/>
      <c r="F64" s="104"/>
      <c r="G64" s="560"/>
      <c r="H64" s="561"/>
      <c r="I64" s="562"/>
      <c r="J64" s="108" t="s">
        <v>1</v>
      </c>
      <c r="K64" s="109"/>
      <c r="L64" s="109"/>
      <c r="M64" s="110"/>
      <c r="N64" s="252"/>
      <c r="V64" s="273"/>
    </row>
    <row r="65" spans="1:22" ht="23.25" thickBot="1">
      <c r="A65" s="650"/>
      <c r="B65" s="219" t="s">
        <v>337</v>
      </c>
      <c r="C65" s="219" t="s">
        <v>339</v>
      </c>
      <c r="D65" s="219" t="s">
        <v>23</v>
      </c>
      <c r="E65" s="546" t="s">
        <v>341</v>
      </c>
      <c r="F65" s="546"/>
      <c r="G65" s="547"/>
      <c r="H65" s="548"/>
      <c r="I65" s="549"/>
      <c r="J65" s="108" t="s">
        <v>0</v>
      </c>
      <c r="K65" s="109"/>
      <c r="L65" s="109"/>
      <c r="M65" s="110"/>
      <c r="N65" s="252"/>
      <c r="V65" s="273"/>
    </row>
    <row r="66" spans="1:22" ht="14.25" thickTop="1" thickBot="1">
      <c r="A66" s="648">
        <f t="shared" ref="A66" si="9">A62+1</f>
        <v>13</v>
      </c>
      <c r="B66" s="111"/>
      <c r="C66" s="111"/>
      <c r="D66" s="116"/>
      <c r="E66" s="113" t="s">
        <v>4</v>
      </c>
      <c r="F66" s="114"/>
      <c r="G66" s="563"/>
      <c r="H66" s="564"/>
      <c r="I66" s="565"/>
      <c r="J66" s="101" t="s">
        <v>2</v>
      </c>
      <c r="K66" s="102"/>
      <c r="L66" s="102"/>
      <c r="M66" s="103"/>
      <c r="N66" s="252"/>
      <c r="V66" s="273"/>
    </row>
    <row r="67" spans="1:22" ht="24" thickTop="1" thickBot="1">
      <c r="A67" s="649"/>
      <c r="B67" s="214" t="s">
        <v>336</v>
      </c>
      <c r="C67" s="214" t="s">
        <v>338</v>
      </c>
      <c r="D67" s="214" t="s">
        <v>24</v>
      </c>
      <c r="E67" s="541" t="s">
        <v>340</v>
      </c>
      <c r="F67" s="541"/>
      <c r="G67" s="541" t="s">
        <v>332</v>
      </c>
      <c r="H67" s="542"/>
      <c r="I67" s="205"/>
      <c r="J67" s="106" t="s">
        <v>2</v>
      </c>
      <c r="K67" s="106"/>
      <c r="L67" s="106"/>
      <c r="M67" s="115"/>
      <c r="N67" s="252"/>
      <c r="V67" s="273"/>
    </row>
    <row r="68" spans="1:22" ht="13.5" thickBot="1">
      <c r="A68" s="649"/>
      <c r="B68" s="104"/>
      <c r="C68" s="104"/>
      <c r="D68" s="270"/>
      <c r="E68" s="104"/>
      <c r="F68" s="104"/>
      <c r="G68" s="560"/>
      <c r="H68" s="561"/>
      <c r="I68" s="562"/>
      <c r="J68" s="108" t="s">
        <v>1</v>
      </c>
      <c r="K68" s="109"/>
      <c r="L68" s="109"/>
      <c r="M68" s="110"/>
      <c r="N68" s="252"/>
      <c r="V68" s="273"/>
    </row>
    <row r="69" spans="1:22" ht="23.25" thickBot="1">
      <c r="A69" s="650"/>
      <c r="B69" s="219" t="s">
        <v>337</v>
      </c>
      <c r="C69" s="219" t="s">
        <v>339</v>
      </c>
      <c r="D69" s="219" t="s">
        <v>23</v>
      </c>
      <c r="E69" s="546" t="s">
        <v>341</v>
      </c>
      <c r="F69" s="546"/>
      <c r="G69" s="547"/>
      <c r="H69" s="548"/>
      <c r="I69" s="549"/>
      <c r="J69" s="108" t="s">
        <v>0</v>
      </c>
      <c r="K69" s="109"/>
      <c r="L69" s="109"/>
      <c r="M69" s="110"/>
      <c r="N69" s="252"/>
      <c r="V69" s="273"/>
    </row>
    <row r="70" spans="1:22" ht="14.25" thickTop="1" thickBot="1">
      <c r="A70" s="648">
        <f t="shared" ref="A70" si="10">A66+1</f>
        <v>14</v>
      </c>
      <c r="B70" s="111"/>
      <c r="C70" s="111"/>
      <c r="D70" s="116"/>
      <c r="E70" s="113" t="s">
        <v>4</v>
      </c>
      <c r="F70" s="114"/>
      <c r="G70" s="563"/>
      <c r="H70" s="564"/>
      <c r="I70" s="565"/>
      <c r="J70" s="101" t="s">
        <v>2</v>
      </c>
      <c r="K70" s="102"/>
      <c r="L70" s="102"/>
      <c r="M70" s="103"/>
      <c r="N70" s="252"/>
      <c r="V70" s="273"/>
    </row>
    <row r="71" spans="1:22" ht="24" thickTop="1" thickBot="1">
      <c r="A71" s="649"/>
      <c r="B71" s="214" t="s">
        <v>336</v>
      </c>
      <c r="C71" s="214" t="s">
        <v>338</v>
      </c>
      <c r="D71" s="214" t="s">
        <v>24</v>
      </c>
      <c r="E71" s="541" t="s">
        <v>340</v>
      </c>
      <c r="F71" s="541"/>
      <c r="G71" s="541" t="s">
        <v>332</v>
      </c>
      <c r="H71" s="542"/>
      <c r="I71" s="205"/>
      <c r="J71" s="106" t="s">
        <v>2</v>
      </c>
      <c r="K71" s="106"/>
      <c r="L71" s="106"/>
      <c r="M71" s="115"/>
      <c r="N71" s="252"/>
      <c r="V71" s="278"/>
    </row>
    <row r="72" spans="1:22" ht="13.5" thickBot="1">
      <c r="A72" s="649"/>
      <c r="B72" s="104"/>
      <c r="C72" s="104"/>
      <c r="D72" s="270"/>
      <c r="E72" s="104"/>
      <c r="F72" s="104"/>
      <c r="G72" s="560"/>
      <c r="H72" s="561"/>
      <c r="I72" s="562"/>
      <c r="J72" s="108" t="s">
        <v>1</v>
      </c>
      <c r="K72" s="109"/>
      <c r="L72" s="109"/>
      <c r="M72" s="110"/>
      <c r="N72" s="252"/>
      <c r="V72" s="273"/>
    </row>
    <row r="73" spans="1:22" ht="23.25" thickBot="1">
      <c r="A73" s="650"/>
      <c r="B73" s="219" t="s">
        <v>337</v>
      </c>
      <c r="C73" s="219" t="s">
        <v>339</v>
      </c>
      <c r="D73" s="219" t="s">
        <v>23</v>
      </c>
      <c r="E73" s="546" t="s">
        <v>341</v>
      </c>
      <c r="F73" s="546"/>
      <c r="G73" s="547"/>
      <c r="H73" s="548"/>
      <c r="I73" s="549"/>
      <c r="J73" s="108" t="s">
        <v>0</v>
      </c>
      <c r="K73" s="109"/>
      <c r="L73" s="109"/>
      <c r="M73" s="110"/>
      <c r="N73" s="252"/>
      <c r="V73" s="273"/>
    </row>
    <row r="74" spans="1:22" ht="14.25" thickTop="1" thickBot="1">
      <c r="A74" s="648">
        <f t="shared" ref="A74" si="11">A70+1</f>
        <v>15</v>
      </c>
      <c r="B74" s="111"/>
      <c r="C74" s="111"/>
      <c r="D74" s="116"/>
      <c r="E74" s="113" t="s">
        <v>4</v>
      </c>
      <c r="F74" s="114"/>
      <c r="G74" s="563"/>
      <c r="H74" s="564"/>
      <c r="I74" s="565"/>
      <c r="J74" s="101" t="s">
        <v>2</v>
      </c>
      <c r="K74" s="102"/>
      <c r="L74" s="102"/>
      <c r="M74" s="103"/>
      <c r="N74" s="252"/>
      <c r="V74" s="273"/>
    </row>
    <row r="75" spans="1:22" ht="24" thickTop="1" thickBot="1">
      <c r="A75" s="649"/>
      <c r="B75" s="214" t="s">
        <v>336</v>
      </c>
      <c r="C75" s="214" t="s">
        <v>338</v>
      </c>
      <c r="D75" s="214" t="s">
        <v>24</v>
      </c>
      <c r="E75" s="541" t="s">
        <v>340</v>
      </c>
      <c r="F75" s="541"/>
      <c r="G75" s="541" t="s">
        <v>332</v>
      </c>
      <c r="H75" s="542"/>
      <c r="I75" s="205"/>
      <c r="J75" s="106" t="s">
        <v>2</v>
      </c>
      <c r="K75" s="106"/>
      <c r="L75" s="106"/>
      <c r="M75" s="115"/>
      <c r="N75" s="252"/>
      <c r="V75" s="273"/>
    </row>
    <row r="76" spans="1:22" ht="13.5" thickBot="1">
      <c r="A76" s="649"/>
      <c r="B76" s="104"/>
      <c r="C76" s="104"/>
      <c r="D76" s="270"/>
      <c r="E76" s="104"/>
      <c r="F76" s="104"/>
      <c r="G76" s="560"/>
      <c r="H76" s="561"/>
      <c r="I76" s="562"/>
      <c r="J76" s="108" t="s">
        <v>1</v>
      </c>
      <c r="K76" s="109"/>
      <c r="L76" s="109"/>
      <c r="M76" s="110"/>
      <c r="N76" s="252"/>
      <c r="V76" s="273"/>
    </row>
    <row r="77" spans="1:22" ht="23.25" thickBot="1">
      <c r="A77" s="650"/>
      <c r="B77" s="219" t="s">
        <v>337</v>
      </c>
      <c r="C77" s="219" t="s">
        <v>339</v>
      </c>
      <c r="D77" s="219" t="s">
        <v>23</v>
      </c>
      <c r="E77" s="546" t="s">
        <v>341</v>
      </c>
      <c r="F77" s="546"/>
      <c r="G77" s="547"/>
      <c r="H77" s="548"/>
      <c r="I77" s="549"/>
      <c r="J77" s="108" t="s">
        <v>0</v>
      </c>
      <c r="K77" s="109"/>
      <c r="L77" s="109"/>
      <c r="M77" s="110"/>
      <c r="N77" s="252"/>
      <c r="V77" s="273"/>
    </row>
    <row r="78" spans="1:22" ht="14.25" thickTop="1" thickBot="1">
      <c r="A78" s="648">
        <f t="shared" ref="A78" si="12">A74+1</f>
        <v>16</v>
      </c>
      <c r="B78" s="111"/>
      <c r="C78" s="111"/>
      <c r="D78" s="116"/>
      <c r="E78" s="113" t="s">
        <v>4</v>
      </c>
      <c r="F78" s="114"/>
      <c r="G78" s="563"/>
      <c r="H78" s="564"/>
      <c r="I78" s="565"/>
      <c r="J78" s="101" t="s">
        <v>2</v>
      </c>
      <c r="K78" s="102"/>
      <c r="L78" s="102"/>
      <c r="M78" s="103"/>
      <c r="N78" s="252"/>
      <c r="V78" s="273"/>
    </row>
    <row r="79" spans="1:22" ht="24" thickTop="1" thickBot="1">
      <c r="A79" s="649"/>
      <c r="B79" s="214" t="s">
        <v>336</v>
      </c>
      <c r="C79" s="214" t="s">
        <v>338</v>
      </c>
      <c r="D79" s="214" t="s">
        <v>24</v>
      </c>
      <c r="E79" s="541" t="s">
        <v>340</v>
      </c>
      <c r="F79" s="541"/>
      <c r="G79" s="541" t="s">
        <v>332</v>
      </c>
      <c r="H79" s="542"/>
      <c r="I79" s="205"/>
      <c r="J79" s="106" t="s">
        <v>2</v>
      </c>
      <c r="K79" s="106"/>
      <c r="L79" s="106"/>
      <c r="M79" s="115"/>
      <c r="N79" s="252"/>
      <c r="V79" s="273"/>
    </row>
    <row r="80" spans="1:22" ht="13.5" thickBot="1">
      <c r="A80" s="649"/>
      <c r="B80" s="104"/>
      <c r="C80" s="104"/>
      <c r="D80" s="270"/>
      <c r="E80" s="104"/>
      <c r="F80" s="104"/>
      <c r="G80" s="560"/>
      <c r="H80" s="561"/>
      <c r="I80" s="562"/>
      <c r="J80" s="108" t="s">
        <v>1</v>
      </c>
      <c r="K80" s="109"/>
      <c r="L80" s="109"/>
      <c r="M80" s="110"/>
      <c r="N80" s="252"/>
      <c r="V80" s="273"/>
    </row>
    <row r="81" spans="1:22" ht="23.25" thickBot="1">
      <c r="A81" s="650"/>
      <c r="B81" s="219" t="s">
        <v>337</v>
      </c>
      <c r="C81" s="219" t="s">
        <v>339</v>
      </c>
      <c r="D81" s="219" t="s">
        <v>23</v>
      </c>
      <c r="E81" s="546" t="s">
        <v>341</v>
      </c>
      <c r="F81" s="546"/>
      <c r="G81" s="547"/>
      <c r="H81" s="548"/>
      <c r="I81" s="549"/>
      <c r="J81" s="108" t="s">
        <v>0</v>
      </c>
      <c r="K81" s="109"/>
      <c r="L81" s="109"/>
      <c r="M81" s="110"/>
      <c r="N81" s="252"/>
      <c r="V81" s="273"/>
    </row>
    <row r="82" spans="1:22" ht="14.25" thickTop="1" thickBot="1">
      <c r="A82" s="648">
        <f t="shared" ref="A82" si="13">A78+1</f>
        <v>17</v>
      </c>
      <c r="B82" s="111"/>
      <c r="C82" s="111"/>
      <c r="D82" s="116"/>
      <c r="E82" s="113" t="s">
        <v>4</v>
      </c>
      <c r="F82" s="114"/>
      <c r="G82" s="563"/>
      <c r="H82" s="564"/>
      <c r="I82" s="565"/>
      <c r="J82" s="101" t="s">
        <v>2</v>
      </c>
      <c r="K82" s="102"/>
      <c r="L82" s="102"/>
      <c r="M82" s="103"/>
      <c r="N82" s="252"/>
      <c r="V82" s="273"/>
    </row>
    <row r="83" spans="1:22" ht="24" thickTop="1" thickBot="1">
      <c r="A83" s="649"/>
      <c r="B83" s="214" t="s">
        <v>336</v>
      </c>
      <c r="C83" s="214" t="s">
        <v>338</v>
      </c>
      <c r="D83" s="214" t="s">
        <v>24</v>
      </c>
      <c r="E83" s="541" t="s">
        <v>340</v>
      </c>
      <c r="F83" s="541"/>
      <c r="G83" s="541" t="s">
        <v>332</v>
      </c>
      <c r="H83" s="542"/>
      <c r="I83" s="205"/>
      <c r="J83" s="106" t="s">
        <v>2</v>
      </c>
      <c r="K83" s="106"/>
      <c r="L83" s="106"/>
      <c r="M83" s="115"/>
      <c r="N83" s="252"/>
      <c r="V83" s="273"/>
    </row>
    <row r="84" spans="1:22" ht="13.5" thickBot="1">
      <c r="A84" s="649"/>
      <c r="B84" s="104"/>
      <c r="C84" s="104"/>
      <c r="D84" s="270"/>
      <c r="E84" s="104"/>
      <c r="F84" s="104"/>
      <c r="G84" s="560"/>
      <c r="H84" s="561"/>
      <c r="I84" s="562"/>
      <c r="J84" s="108" t="s">
        <v>1</v>
      </c>
      <c r="K84" s="109"/>
      <c r="L84" s="109"/>
      <c r="M84" s="110"/>
      <c r="N84" s="252"/>
      <c r="V84" s="273"/>
    </row>
    <row r="85" spans="1:22" ht="23.25" thickBot="1">
      <c r="A85" s="650"/>
      <c r="B85" s="219" t="s">
        <v>337</v>
      </c>
      <c r="C85" s="219" t="s">
        <v>339</v>
      </c>
      <c r="D85" s="219" t="s">
        <v>23</v>
      </c>
      <c r="E85" s="546" t="s">
        <v>341</v>
      </c>
      <c r="F85" s="546"/>
      <c r="G85" s="547"/>
      <c r="H85" s="548"/>
      <c r="I85" s="549"/>
      <c r="J85" s="108" t="s">
        <v>0</v>
      </c>
      <c r="K85" s="109"/>
      <c r="L85" s="109"/>
      <c r="M85" s="110"/>
      <c r="N85" s="252"/>
      <c r="V85" s="273"/>
    </row>
    <row r="86" spans="1:22" ht="14.25" thickTop="1" thickBot="1">
      <c r="A86" s="648">
        <f t="shared" ref="A86" si="14">A82+1</f>
        <v>18</v>
      </c>
      <c r="B86" s="111"/>
      <c r="C86" s="111"/>
      <c r="D86" s="116"/>
      <c r="E86" s="113" t="s">
        <v>4</v>
      </c>
      <c r="F86" s="114"/>
      <c r="G86" s="563"/>
      <c r="H86" s="564"/>
      <c r="I86" s="565"/>
      <c r="J86" s="101" t="s">
        <v>2</v>
      </c>
      <c r="K86" s="102"/>
      <c r="L86" s="102"/>
      <c r="M86" s="103"/>
      <c r="N86" s="252"/>
      <c r="V86" s="273"/>
    </row>
    <row r="87" spans="1:22" ht="24" thickTop="1" thickBot="1">
      <c r="A87" s="649"/>
      <c r="B87" s="214" t="s">
        <v>336</v>
      </c>
      <c r="C87" s="214" t="s">
        <v>338</v>
      </c>
      <c r="D87" s="214" t="s">
        <v>24</v>
      </c>
      <c r="E87" s="541" t="s">
        <v>340</v>
      </c>
      <c r="F87" s="541"/>
      <c r="G87" s="541" t="s">
        <v>332</v>
      </c>
      <c r="H87" s="542"/>
      <c r="I87" s="205"/>
      <c r="J87" s="106" t="s">
        <v>2</v>
      </c>
      <c r="K87" s="106"/>
      <c r="L87" s="106"/>
      <c r="M87" s="115"/>
      <c r="N87" s="252"/>
      <c r="V87" s="273"/>
    </row>
    <row r="88" spans="1:22" ht="13.5" thickBot="1">
      <c r="A88" s="649"/>
      <c r="B88" s="104"/>
      <c r="C88" s="104"/>
      <c r="D88" s="270"/>
      <c r="E88" s="104"/>
      <c r="F88" s="104"/>
      <c r="G88" s="560"/>
      <c r="H88" s="561"/>
      <c r="I88" s="562"/>
      <c r="J88" s="108" t="s">
        <v>1</v>
      </c>
      <c r="K88" s="109"/>
      <c r="L88" s="109"/>
      <c r="M88" s="110"/>
      <c r="N88" s="252"/>
      <c r="V88" s="273"/>
    </row>
    <row r="89" spans="1:22" ht="23.25" thickBot="1">
      <c r="A89" s="650"/>
      <c r="B89" s="219" t="s">
        <v>337</v>
      </c>
      <c r="C89" s="219" t="s">
        <v>339</v>
      </c>
      <c r="D89" s="219" t="s">
        <v>23</v>
      </c>
      <c r="E89" s="546" t="s">
        <v>341</v>
      </c>
      <c r="F89" s="546"/>
      <c r="G89" s="547"/>
      <c r="H89" s="548"/>
      <c r="I89" s="549"/>
      <c r="J89" s="108" t="s">
        <v>0</v>
      </c>
      <c r="K89" s="109"/>
      <c r="L89" s="109"/>
      <c r="M89" s="110"/>
      <c r="N89" s="252"/>
      <c r="V89" s="273"/>
    </row>
    <row r="90" spans="1:22" ht="14.25" thickTop="1" thickBot="1">
      <c r="A90" s="648">
        <f t="shared" ref="A90" si="15">A86+1</f>
        <v>19</v>
      </c>
      <c r="B90" s="111"/>
      <c r="C90" s="111"/>
      <c r="D90" s="116"/>
      <c r="E90" s="113" t="s">
        <v>4</v>
      </c>
      <c r="F90" s="114"/>
      <c r="G90" s="563"/>
      <c r="H90" s="564"/>
      <c r="I90" s="565"/>
      <c r="J90" s="101" t="s">
        <v>2</v>
      </c>
      <c r="K90" s="102"/>
      <c r="L90" s="102"/>
      <c r="M90" s="103"/>
      <c r="N90" s="252"/>
      <c r="V90" s="273"/>
    </row>
    <row r="91" spans="1:22" ht="24" thickTop="1" thickBot="1">
      <c r="A91" s="649"/>
      <c r="B91" s="214" t="s">
        <v>336</v>
      </c>
      <c r="C91" s="214" t="s">
        <v>338</v>
      </c>
      <c r="D91" s="214" t="s">
        <v>24</v>
      </c>
      <c r="E91" s="541" t="s">
        <v>340</v>
      </c>
      <c r="F91" s="541"/>
      <c r="G91" s="541" t="s">
        <v>332</v>
      </c>
      <c r="H91" s="542"/>
      <c r="I91" s="205"/>
      <c r="J91" s="106" t="s">
        <v>2</v>
      </c>
      <c r="K91" s="106"/>
      <c r="L91" s="106"/>
      <c r="M91" s="115"/>
      <c r="N91" s="252"/>
      <c r="V91" s="273"/>
    </row>
    <row r="92" spans="1:22" ht="13.5" thickBot="1">
      <c r="A92" s="649"/>
      <c r="B92" s="104"/>
      <c r="C92" s="104"/>
      <c r="D92" s="270"/>
      <c r="E92" s="104"/>
      <c r="F92" s="104"/>
      <c r="G92" s="560"/>
      <c r="H92" s="561"/>
      <c r="I92" s="562"/>
      <c r="J92" s="108" t="s">
        <v>1</v>
      </c>
      <c r="K92" s="109"/>
      <c r="L92" s="109"/>
      <c r="M92" s="110"/>
      <c r="N92" s="252"/>
      <c r="V92" s="273"/>
    </row>
    <row r="93" spans="1:22" ht="23.25" thickBot="1">
      <c r="A93" s="650"/>
      <c r="B93" s="219" t="s">
        <v>337</v>
      </c>
      <c r="C93" s="219" t="s">
        <v>339</v>
      </c>
      <c r="D93" s="219" t="s">
        <v>23</v>
      </c>
      <c r="E93" s="546" t="s">
        <v>341</v>
      </c>
      <c r="F93" s="546"/>
      <c r="G93" s="547"/>
      <c r="H93" s="548"/>
      <c r="I93" s="549"/>
      <c r="J93" s="108" t="s">
        <v>0</v>
      </c>
      <c r="K93" s="109"/>
      <c r="L93" s="109"/>
      <c r="M93" s="110"/>
      <c r="N93" s="252"/>
      <c r="V93" s="273"/>
    </row>
    <row r="94" spans="1:22" ht="14.25" thickTop="1" thickBot="1">
      <c r="A94" s="648">
        <f t="shared" ref="A94" si="16">A90+1</f>
        <v>20</v>
      </c>
      <c r="B94" s="111"/>
      <c r="C94" s="111"/>
      <c r="D94" s="116"/>
      <c r="E94" s="113" t="s">
        <v>4</v>
      </c>
      <c r="F94" s="114"/>
      <c r="G94" s="563"/>
      <c r="H94" s="564"/>
      <c r="I94" s="565"/>
      <c r="J94" s="101" t="s">
        <v>2</v>
      </c>
      <c r="K94" s="102"/>
      <c r="L94" s="102"/>
      <c r="M94" s="103"/>
      <c r="N94" s="252"/>
      <c r="V94" s="273"/>
    </row>
    <row r="95" spans="1:22" ht="24" thickTop="1" thickBot="1">
      <c r="A95" s="649"/>
      <c r="B95" s="214" t="s">
        <v>336</v>
      </c>
      <c r="C95" s="214" t="s">
        <v>338</v>
      </c>
      <c r="D95" s="214" t="s">
        <v>24</v>
      </c>
      <c r="E95" s="541" t="s">
        <v>340</v>
      </c>
      <c r="F95" s="541"/>
      <c r="G95" s="541" t="s">
        <v>332</v>
      </c>
      <c r="H95" s="542"/>
      <c r="I95" s="205"/>
      <c r="J95" s="106" t="s">
        <v>2</v>
      </c>
      <c r="K95" s="106"/>
      <c r="L95" s="106"/>
      <c r="M95" s="115"/>
      <c r="N95" s="252"/>
      <c r="V95" s="273"/>
    </row>
    <row r="96" spans="1:22" ht="13.5" thickBot="1">
      <c r="A96" s="649"/>
      <c r="B96" s="104"/>
      <c r="C96" s="104"/>
      <c r="D96" s="270"/>
      <c r="E96" s="104"/>
      <c r="F96" s="104"/>
      <c r="G96" s="560"/>
      <c r="H96" s="561"/>
      <c r="I96" s="562"/>
      <c r="J96" s="108" t="s">
        <v>1</v>
      </c>
      <c r="K96" s="109"/>
      <c r="L96" s="109"/>
      <c r="M96" s="110"/>
      <c r="N96" s="252"/>
      <c r="V96" s="273"/>
    </row>
    <row r="97" spans="1:22" ht="23.25" thickBot="1">
      <c r="A97" s="650"/>
      <c r="B97" s="219" t="s">
        <v>337</v>
      </c>
      <c r="C97" s="219" t="s">
        <v>339</v>
      </c>
      <c r="D97" s="219" t="s">
        <v>23</v>
      </c>
      <c r="E97" s="546" t="s">
        <v>341</v>
      </c>
      <c r="F97" s="546"/>
      <c r="G97" s="547"/>
      <c r="H97" s="548"/>
      <c r="I97" s="549"/>
      <c r="J97" s="108" t="s">
        <v>0</v>
      </c>
      <c r="K97" s="109"/>
      <c r="L97" s="109"/>
      <c r="M97" s="110"/>
      <c r="N97" s="252"/>
      <c r="V97" s="273"/>
    </row>
    <row r="98" spans="1:22" ht="14.25" thickTop="1" thickBot="1">
      <c r="A98" s="648">
        <f t="shared" ref="A98" si="17">A94+1</f>
        <v>21</v>
      </c>
      <c r="B98" s="111"/>
      <c r="C98" s="111"/>
      <c r="D98" s="116"/>
      <c r="E98" s="113" t="s">
        <v>4</v>
      </c>
      <c r="F98" s="114"/>
      <c r="G98" s="563"/>
      <c r="H98" s="564"/>
      <c r="I98" s="565"/>
      <c r="J98" s="101" t="s">
        <v>2</v>
      </c>
      <c r="K98" s="102"/>
      <c r="L98" s="102"/>
      <c r="M98" s="103"/>
      <c r="N98" s="252"/>
      <c r="V98" s="273"/>
    </row>
    <row r="99" spans="1:22" ht="24" thickTop="1" thickBot="1">
      <c r="A99" s="649"/>
      <c r="B99" s="214" t="s">
        <v>336</v>
      </c>
      <c r="C99" s="214" t="s">
        <v>338</v>
      </c>
      <c r="D99" s="214" t="s">
        <v>24</v>
      </c>
      <c r="E99" s="541" t="s">
        <v>340</v>
      </c>
      <c r="F99" s="541"/>
      <c r="G99" s="541" t="s">
        <v>332</v>
      </c>
      <c r="H99" s="542"/>
      <c r="I99" s="205"/>
      <c r="J99" s="106" t="s">
        <v>2</v>
      </c>
      <c r="K99" s="106"/>
      <c r="L99" s="106"/>
      <c r="M99" s="115"/>
      <c r="N99" s="252"/>
      <c r="V99" s="273"/>
    </row>
    <row r="100" spans="1:22" ht="13.5" thickBot="1">
      <c r="A100" s="649"/>
      <c r="B100" s="104"/>
      <c r="C100" s="104"/>
      <c r="D100" s="270"/>
      <c r="E100" s="104"/>
      <c r="F100" s="104"/>
      <c r="G100" s="560"/>
      <c r="H100" s="561"/>
      <c r="I100" s="562"/>
      <c r="J100" s="108" t="s">
        <v>1</v>
      </c>
      <c r="K100" s="109"/>
      <c r="L100" s="109"/>
      <c r="M100" s="110"/>
      <c r="N100" s="252"/>
      <c r="V100" s="273"/>
    </row>
    <row r="101" spans="1:22" ht="23.25" thickBot="1">
      <c r="A101" s="650"/>
      <c r="B101" s="219" t="s">
        <v>337</v>
      </c>
      <c r="C101" s="219" t="s">
        <v>339</v>
      </c>
      <c r="D101" s="219" t="s">
        <v>23</v>
      </c>
      <c r="E101" s="546" t="s">
        <v>341</v>
      </c>
      <c r="F101" s="546"/>
      <c r="G101" s="547"/>
      <c r="H101" s="548"/>
      <c r="I101" s="549"/>
      <c r="J101" s="108" t="s">
        <v>0</v>
      </c>
      <c r="K101" s="109"/>
      <c r="L101" s="109"/>
      <c r="M101" s="110"/>
      <c r="N101" s="252"/>
      <c r="V101" s="273"/>
    </row>
    <row r="102" spans="1:22" ht="14.25" thickTop="1" thickBot="1">
      <c r="A102" s="648">
        <f t="shared" ref="A102" si="18">A98+1</f>
        <v>22</v>
      </c>
      <c r="B102" s="111"/>
      <c r="C102" s="111"/>
      <c r="D102" s="116"/>
      <c r="E102" s="113" t="s">
        <v>4</v>
      </c>
      <c r="F102" s="114"/>
      <c r="G102" s="563"/>
      <c r="H102" s="564"/>
      <c r="I102" s="565"/>
      <c r="J102" s="101" t="s">
        <v>2</v>
      </c>
      <c r="K102" s="102"/>
      <c r="L102" s="102"/>
      <c r="M102" s="103"/>
      <c r="N102" s="252"/>
      <c r="V102" s="273"/>
    </row>
    <row r="103" spans="1:22" ht="24" thickTop="1" thickBot="1">
      <c r="A103" s="649"/>
      <c r="B103" s="214" t="s">
        <v>336</v>
      </c>
      <c r="C103" s="214" t="s">
        <v>338</v>
      </c>
      <c r="D103" s="214" t="s">
        <v>24</v>
      </c>
      <c r="E103" s="541" t="s">
        <v>340</v>
      </c>
      <c r="F103" s="541"/>
      <c r="G103" s="541" t="s">
        <v>332</v>
      </c>
      <c r="H103" s="542"/>
      <c r="I103" s="205"/>
      <c r="J103" s="106" t="s">
        <v>2</v>
      </c>
      <c r="K103" s="106"/>
      <c r="L103" s="106"/>
      <c r="M103" s="115"/>
      <c r="N103" s="252"/>
      <c r="V103" s="273"/>
    </row>
    <row r="104" spans="1:22" ht="13.5" thickBot="1">
      <c r="A104" s="649"/>
      <c r="B104" s="104"/>
      <c r="C104" s="104"/>
      <c r="D104" s="270"/>
      <c r="E104" s="104"/>
      <c r="F104" s="104"/>
      <c r="G104" s="560"/>
      <c r="H104" s="561"/>
      <c r="I104" s="562"/>
      <c r="J104" s="108" t="s">
        <v>1</v>
      </c>
      <c r="K104" s="109"/>
      <c r="L104" s="109"/>
      <c r="M104" s="110"/>
      <c r="N104" s="252"/>
      <c r="V104" s="273"/>
    </row>
    <row r="105" spans="1:22" ht="23.25" thickBot="1">
      <c r="A105" s="650"/>
      <c r="B105" s="219" t="s">
        <v>337</v>
      </c>
      <c r="C105" s="219" t="s">
        <v>339</v>
      </c>
      <c r="D105" s="219" t="s">
        <v>23</v>
      </c>
      <c r="E105" s="546" t="s">
        <v>341</v>
      </c>
      <c r="F105" s="546"/>
      <c r="G105" s="547"/>
      <c r="H105" s="548"/>
      <c r="I105" s="549"/>
      <c r="J105" s="108" t="s">
        <v>0</v>
      </c>
      <c r="K105" s="109"/>
      <c r="L105" s="109"/>
      <c r="M105" s="110"/>
      <c r="N105" s="252"/>
      <c r="V105" s="273"/>
    </row>
    <row r="106" spans="1:22" ht="14.25" thickTop="1" thickBot="1">
      <c r="A106" s="648">
        <f t="shared" ref="A106" si="19">A102+1</f>
        <v>23</v>
      </c>
      <c r="B106" s="111"/>
      <c r="C106" s="111"/>
      <c r="D106" s="116"/>
      <c r="E106" s="113" t="s">
        <v>4</v>
      </c>
      <c r="F106" s="114"/>
      <c r="G106" s="563"/>
      <c r="H106" s="564"/>
      <c r="I106" s="565"/>
      <c r="J106" s="101" t="s">
        <v>2</v>
      </c>
      <c r="K106" s="102"/>
      <c r="L106" s="102"/>
      <c r="M106" s="103"/>
      <c r="N106" s="252"/>
      <c r="V106" s="273"/>
    </row>
    <row r="107" spans="1:22" ht="24" thickTop="1" thickBot="1">
      <c r="A107" s="649"/>
      <c r="B107" s="214" t="s">
        <v>336</v>
      </c>
      <c r="C107" s="214" t="s">
        <v>338</v>
      </c>
      <c r="D107" s="214" t="s">
        <v>24</v>
      </c>
      <c r="E107" s="541" t="s">
        <v>340</v>
      </c>
      <c r="F107" s="541"/>
      <c r="G107" s="541" t="s">
        <v>332</v>
      </c>
      <c r="H107" s="542"/>
      <c r="I107" s="205"/>
      <c r="J107" s="106" t="s">
        <v>2</v>
      </c>
      <c r="K107" s="106"/>
      <c r="L107" s="106"/>
      <c r="M107" s="115"/>
      <c r="N107" s="252"/>
      <c r="V107" s="273"/>
    </row>
    <row r="108" spans="1:22" ht="13.5" thickBot="1">
      <c r="A108" s="649"/>
      <c r="B108" s="104"/>
      <c r="C108" s="104"/>
      <c r="D108" s="270"/>
      <c r="E108" s="104"/>
      <c r="F108" s="104"/>
      <c r="G108" s="560"/>
      <c r="H108" s="561"/>
      <c r="I108" s="562"/>
      <c r="J108" s="108" t="s">
        <v>1</v>
      </c>
      <c r="K108" s="109"/>
      <c r="L108" s="109"/>
      <c r="M108" s="110"/>
      <c r="N108" s="252"/>
      <c r="V108" s="273"/>
    </row>
    <row r="109" spans="1:22" ht="23.25" thickBot="1">
      <c r="A109" s="650"/>
      <c r="B109" s="219" t="s">
        <v>337</v>
      </c>
      <c r="C109" s="219" t="s">
        <v>339</v>
      </c>
      <c r="D109" s="219" t="s">
        <v>23</v>
      </c>
      <c r="E109" s="546" t="s">
        <v>341</v>
      </c>
      <c r="F109" s="546"/>
      <c r="G109" s="547"/>
      <c r="H109" s="548"/>
      <c r="I109" s="549"/>
      <c r="J109" s="108" t="s">
        <v>0</v>
      </c>
      <c r="K109" s="109"/>
      <c r="L109" s="109"/>
      <c r="M109" s="110"/>
      <c r="N109" s="252"/>
      <c r="V109" s="273"/>
    </row>
    <row r="110" spans="1:22" ht="14.25" thickTop="1" thickBot="1">
      <c r="A110" s="648">
        <f t="shared" ref="A110" si="20">A106+1</f>
        <v>24</v>
      </c>
      <c r="B110" s="111"/>
      <c r="C110" s="111"/>
      <c r="D110" s="116"/>
      <c r="E110" s="113" t="s">
        <v>4</v>
      </c>
      <c r="F110" s="114"/>
      <c r="G110" s="563"/>
      <c r="H110" s="564"/>
      <c r="I110" s="565"/>
      <c r="J110" s="101" t="s">
        <v>2</v>
      </c>
      <c r="K110" s="102"/>
      <c r="L110" s="102"/>
      <c r="M110" s="103"/>
      <c r="N110" s="252"/>
      <c r="V110" s="273"/>
    </row>
    <row r="111" spans="1:22" ht="24" thickTop="1" thickBot="1">
      <c r="A111" s="649"/>
      <c r="B111" s="214" t="s">
        <v>336</v>
      </c>
      <c r="C111" s="214" t="s">
        <v>338</v>
      </c>
      <c r="D111" s="214" t="s">
        <v>24</v>
      </c>
      <c r="E111" s="541" t="s">
        <v>340</v>
      </c>
      <c r="F111" s="541"/>
      <c r="G111" s="541" t="s">
        <v>332</v>
      </c>
      <c r="H111" s="542"/>
      <c r="I111" s="205"/>
      <c r="J111" s="106" t="s">
        <v>2</v>
      </c>
      <c r="K111" s="106"/>
      <c r="L111" s="106"/>
      <c r="M111" s="115"/>
      <c r="N111" s="252"/>
      <c r="V111" s="273"/>
    </row>
    <row r="112" spans="1:22" ht="13.5" thickBot="1">
      <c r="A112" s="649"/>
      <c r="B112" s="104"/>
      <c r="C112" s="104"/>
      <c r="D112" s="270"/>
      <c r="E112" s="104"/>
      <c r="F112" s="104"/>
      <c r="G112" s="560"/>
      <c r="H112" s="561"/>
      <c r="I112" s="562"/>
      <c r="J112" s="108" t="s">
        <v>1</v>
      </c>
      <c r="K112" s="109"/>
      <c r="L112" s="109"/>
      <c r="M112" s="110"/>
      <c r="N112" s="252"/>
      <c r="V112" s="273"/>
    </row>
    <row r="113" spans="1:22" ht="23.25" thickBot="1">
      <c r="A113" s="650"/>
      <c r="B113" s="219" t="s">
        <v>337</v>
      </c>
      <c r="C113" s="219" t="s">
        <v>339</v>
      </c>
      <c r="D113" s="219" t="s">
        <v>23</v>
      </c>
      <c r="E113" s="546" t="s">
        <v>341</v>
      </c>
      <c r="F113" s="546"/>
      <c r="G113" s="547"/>
      <c r="H113" s="548"/>
      <c r="I113" s="549"/>
      <c r="J113" s="108" t="s">
        <v>0</v>
      </c>
      <c r="K113" s="109"/>
      <c r="L113" s="109"/>
      <c r="M113" s="110"/>
      <c r="N113" s="252"/>
      <c r="V113" s="273"/>
    </row>
    <row r="114" spans="1:22" ht="14.25" thickTop="1" thickBot="1">
      <c r="A114" s="648">
        <f t="shared" ref="A114" si="21">A110+1</f>
        <v>25</v>
      </c>
      <c r="B114" s="111"/>
      <c r="C114" s="111"/>
      <c r="D114" s="116"/>
      <c r="E114" s="113" t="s">
        <v>4</v>
      </c>
      <c r="F114" s="114"/>
      <c r="G114" s="563"/>
      <c r="H114" s="564"/>
      <c r="I114" s="565"/>
      <c r="J114" s="101" t="s">
        <v>2</v>
      </c>
      <c r="K114" s="102"/>
      <c r="L114" s="102"/>
      <c r="M114" s="103"/>
      <c r="N114" s="252"/>
      <c r="V114" s="273"/>
    </row>
    <row r="115" spans="1:22" ht="24" thickTop="1" thickBot="1">
      <c r="A115" s="649"/>
      <c r="B115" s="214" t="s">
        <v>336</v>
      </c>
      <c r="C115" s="214" t="s">
        <v>338</v>
      </c>
      <c r="D115" s="214" t="s">
        <v>24</v>
      </c>
      <c r="E115" s="541" t="s">
        <v>340</v>
      </c>
      <c r="F115" s="541"/>
      <c r="G115" s="541" t="s">
        <v>332</v>
      </c>
      <c r="H115" s="542"/>
      <c r="I115" s="205"/>
      <c r="J115" s="106" t="s">
        <v>2</v>
      </c>
      <c r="K115" s="106"/>
      <c r="L115" s="106"/>
      <c r="M115" s="115"/>
      <c r="N115" s="252"/>
      <c r="V115" s="273"/>
    </row>
    <row r="116" spans="1:22" ht="13.5" thickBot="1">
      <c r="A116" s="649"/>
      <c r="B116" s="104"/>
      <c r="C116" s="104"/>
      <c r="D116" s="270"/>
      <c r="E116" s="104"/>
      <c r="F116" s="104"/>
      <c r="G116" s="560"/>
      <c r="H116" s="561"/>
      <c r="I116" s="562"/>
      <c r="J116" s="108" t="s">
        <v>1</v>
      </c>
      <c r="K116" s="109"/>
      <c r="L116" s="109"/>
      <c r="M116" s="110"/>
      <c r="N116" s="252"/>
      <c r="V116" s="273"/>
    </row>
    <row r="117" spans="1:22" ht="23.25" thickBot="1">
      <c r="A117" s="650"/>
      <c r="B117" s="219" t="s">
        <v>337</v>
      </c>
      <c r="C117" s="219" t="s">
        <v>339</v>
      </c>
      <c r="D117" s="219" t="s">
        <v>23</v>
      </c>
      <c r="E117" s="546" t="s">
        <v>341</v>
      </c>
      <c r="F117" s="546"/>
      <c r="G117" s="547"/>
      <c r="H117" s="548"/>
      <c r="I117" s="549"/>
      <c r="J117" s="108" t="s">
        <v>0</v>
      </c>
      <c r="K117" s="109"/>
      <c r="L117" s="109"/>
      <c r="M117" s="110"/>
      <c r="N117" s="252"/>
      <c r="V117" s="273"/>
    </row>
    <row r="118" spans="1:22" ht="14.25" thickTop="1" thickBot="1">
      <c r="A118" s="648">
        <f t="shared" ref="A118" si="22">A114+1</f>
        <v>26</v>
      </c>
      <c r="B118" s="111"/>
      <c r="C118" s="111"/>
      <c r="D118" s="116"/>
      <c r="E118" s="113" t="s">
        <v>4</v>
      </c>
      <c r="F118" s="114"/>
      <c r="G118" s="563"/>
      <c r="H118" s="564"/>
      <c r="I118" s="565"/>
      <c r="J118" s="101" t="s">
        <v>2</v>
      </c>
      <c r="K118" s="102"/>
      <c r="L118" s="102"/>
      <c r="M118" s="103"/>
      <c r="N118" s="252"/>
      <c r="V118" s="273"/>
    </row>
    <row r="119" spans="1:22" ht="24" thickTop="1" thickBot="1">
      <c r="A119" s="649"/>
      <c r="B119" s="214" t="s">
        <v>336</v>
      </c>
      <c r="C119" s="214" t="s">
        <v>338</v>
      </c>
      <c r="D119" s="214" t="s">
        <v>24</v>
      </c>
      <c r="E119" s="541" t="s">
        <v>340</v>
      </c>
      <c r="F119" s="541"/>
      <c r="G119" s="541" t="s">
        <v>332</v>
      </c>
      <c r="H119" s="542"/>
      <c r="I119" s="205"/>
      <c r="J119" s="106" t="s">
        <v>2</v>
      </c>
      <c r="K119" s="106"/>
      <c r="L119" s="106"/>
      <c r="M119" s="115"/>
      <c r="N119" s="252"/>
      <c r="V119" s="273"/>
    </row>
    <row r="120" spans="1:22" ht="13.5" thickBot="1">
      <c r="A120" s="649"/>
      <c r="B120" s="104"/>
      <c r="C120" s="104"/>
      <c r="D120" s="270"/>
      <c r="E120" s="104"/>
      <c r="F120" s="104"/>
      <c r="G120" s="560"/>
      <c r="H120" s="561"/>
      <c r="I120" s="562"/>
      <c r="J120" s="108" t="s">
        <v>1</v>
      </c>
      <c r="K120" s="109"/>
      <c r="L120" s="109"/>
      <c r="M120" s="110"/>
      <c r="N120" s="252"/>
      <c r="V120" s="273"/>
    </row>
    <row r="121" spans="1:22" ht="23.25" thickBot="1">
      <c r="A121" s="650"/>
      <c r="B121" s="219" t="s">
        <v>337</v>
      </c>
      <c r="C121" s="219" t="s">
        <v>339</v>
      </c>
      <c r="D121" s="219" t="s">
        <v>23</v>
      </c>
      <c r="E121" s="546" t="s">
        <v>341</v>
      </c>
      <c r="F121" s="546"/>
      <c r="G121" s="547"/>
      <c r="H121" s="548"/>
      <c r="I121" s="549"/>
      <c r="J121" s="108" t="s">
        <v>0</v>
      </c>
      <c r="K121" s="109"/>
      <c r="L121" s="109"/>
      <c r="M121" s="110"/>
      <c r="N121" s="252"/>
      <c r="V121" s="273"/>
    </row>
    <row r="122" spans="1:22" ht="14.25" thickTop="1" thickBot="1">
      <c r="A122" s="648">
        <f t="shared" ref="A122" si="23">A118+1</f>
        <v>27</v>
      </c>
      <c r="B122" s="111"/>
      <c r="C122" s="111"/>
      <c r="D122" s="116"/>
      <c r="E122" s="113" t="s">
        <v>4</v>
      </c>
      <c r="F122" s="114"/>
      <c r="G122" s="563"/>
      <c r="H122" s="564"/>
      <c r="I122" s="565"/>
      <c r="J122" s="101" t="s">
        <v>2</v>
      </c>
      <c r="K122" s="102"/>
      <c r="L122" s="102"/>
      <c r="M122" s="103"/>
      <c r="N122" s="252"/>
      <c r="V122" s="273"/>
    </row>
    <row r="123" spans="1:22" ht="24" thickTop="1" thickBot="1">
      <c r="A123" s="649"/>
      <c r="B123" s="214" t="s">
        <v>336</v>
      </c>
      <c r="C123" s="214" t="s">
        <v>338</v>
      </c>
      <c r="D123" s="214" t="s">
        <v>24</v>
      </c>
      <c r="E123" s="541" t="s">
        <v>340</v>
      </c>
      <c r="F123" s="541"/>
      <c r="G123" s="541" t="s">
        <v>332</v>
      </c>
      <c r="H123" s="542"/>
      <c r="I123" s="205"/>
      <c r="J123" s="106" t="s">
        <v>2</v>
      </c>
      <c r="K123" s="106"/>
      <c r="L123" s="106"/>
      <c r="M123" s="115"/>
      <c r="N123" s="252"/>
      <c r="V123" s="273"/>
    </row>
    <row r="124" spans="1:22" ht="13.5" thickBot="1">
      <c r="A124" s="649"/>
      <c r="B124" s="104"/>
      <c r="C124" s="104"/>
      <c r="D124" s="270"/>
      <c r="E124" s="104"/>
      <c r="F124" s="104"/>
      <c r="G124" s="560"/>
      <c r="H124" s="561"/>
      <c r="I124" s="562"/>
      <c r="J124" s="108" t="s">
        <v>1</v>
      </c>
      <c r="K124" s="109"/>
      <c r="L124" s="109"/>
      <c r="M124" s="110"/>
      <c r="N124" s="252"/>
      <c r="V124" s="273"/>
    </row>
    <row r="125" spans="1:22" ht="23.25" thickBot="1">
      <c r="A125" s="650"/>
      <c r="B125" s="219" t="s">
        <v>337</v>
      </c>
      <c r="C125" s="219" t="s">
        <v>339</v>
      </c>
      <c r="D125" s="219" t="s">
        <v>23</v>
      </c>
      <c r="E125" s="546" t="s">
        <v>341</v>
      </c>
      <c r="F125" s="546"/>
      <c r="G125" s="547"/>
      <c r="H125" s="548"/>
      <c r="I125" s="549"/>
      <c r="J125" s="108" t="s">
        <v>0</v>
      </c>
      <c r="K125" s="109"/>
      <c r="L125" s="109"/>
      <c r="M125" s="110"/>
      <c r="N125" s="252"/>
      <c r="V125" s="273"/>
    </row>
    <row r="126" spans="1:22" ht="14.25" thickTop="1" thickBot="1">
      <c r="A126" s="648">
        <f t="shared" ref="A126" si="24">A122+1</f>
        <v>28</v>
      </c>
      <c r="B126" s="111"/>
      <c r="C126" s="111"/>
      <c r="D126" s="116"/>
      <c r="E126" s="113" t="s">
        <v>4</v>
      </c>
      <c r="F126" s="114"/>
      <c r="G126" s="563"/>
      <c r="H126" s="564"/>
      <c r="I126" s="565"/>
      <c r="J126" s="101" t="s">
        <v>2</v>
      </c>
      <c r="K126" s="102"/>
      <c r="L126" s="102"/>
      <c r="M126" s="103"/>
      <c r="N126" s="252"/>
      <c r="V126" s="273"/>
    </row>
    <row r="127" spans="1:22" ht="24" thickTop="1" thickBot="1">
      <c r="A127" s="649"/>
      <c r="B127" s="214" t="s">
        <v>336</v>
      </c>
      <c r="C127" s="214" t="s">
        <v>338</v>
      </c>
      <c r="D127" s="214" t="s">
        <v>24</v>
      </c>
      <c r="E127" s="541" t="s">
        <v>340</v>
      </c>
      <c r="F127" s="541"/>
      <c r="G127" s="541" t="s">
        <v>332</v>
      </c>
      <c r="H127" s="542"/>
      <c r="I127" s="205"/>
      <c r="J127" s="106" t="s">
        <v>2</v>
      </c>
      <c r="K127" s="106"/>
      <c r="L127" s="106"/>
      <c r="M127" s="115"/>
      <c r="N127" s="252"/>
      <c r="V127" s="273"/>
    </row>
    <row r="128" spans="1:22" ht="13.5" thickBot="1">
      <c r="A128" s="649"/>
      <c r="B128" s="104"/>
      <c r="C128" s="104"/>
      <c r="D128" s="270"/>
      <c r="E128" s="104"/>
      <c r="F128" s="104"/>
      <c r="G128" s="560"/>
      <c r="H128" s="561"/>
      <c r="I128" s="562"/>
      <c r="J128" s="108" t="s">
        <v>1</v>
      </c>
      <c r="K128" s="109"/>
      <c r="L128" s="109"/>
      <c r="M128" s="110"/>
      <c r="N128" s="252"/>
      <c r="V128" s="273"/>
    </row>
    <row r="129" spans="1:22" ht="23.25" thickBot="1">
      <c r="A129" s="650"/>
      <c r="B129" s="219" t="s">
        <v>337</v>
      </c>
      <c r="C129" s="219" t="s">
        <v>339</v>
      </c>
      <c r="D129" s="219" t="s">
        <v>23</v>
      </c>
      <c r="E129" s="546" t="s">
        <v>341</v>
      </c>
      <c r="F129" s="546"/>
      <c r="G129" s="547"/>
      <c r="H129" s="548"/>
      <c r="I129" s="549"/>
      <c r="J129" s="108" t="s">
        <v>0</v>
      </c>
      <c r="K129" s="109"/>
      <c r="L129" s="109"/>
      <c r="M129" s="110"/>
      <c r="N129" s="252"/>
      <c r="V129" s="273"/>
    </row>
    <row r="130" spans="1:22" ht="14.25" thickTop="1" thickBot="1">
      <c r="A130" s="648">
        <f t="shared" ref="A130" si="25">A126+1</f>
        <v>29</v>
      </c>
      <c r="B130" s="111"/>
      <c r="C130" s="111"/>
      <c r="D130" s="116"/>
      <c r="E130" s="113" t="s">
        <v>4</v>
      </c>
      <c r="F130" s="114"/>
      <c r="G130" s="563"/>
      <c r="H130" s="564"/>
      <c r="I130" s="565"/>
      <c r="J130" s="101" t="s">
        <v>2</v>
      </c>
      <c r="K130" s="102"/>
      <c r="L130" s="102"/>
      <c r="M130" s="103"/>
      <c r="N130" s="252"/>
      <c r="V130" s="273"/>
    </row>
    <row r="131" spans="1:22" ht="24" thickTop="1" thickBot="1">
      <c r="A131" s="649"/>
      <c r="B131" s="214" t="s">
        <v>336</v>
      </c>
      <c r="C131" s="214" t="s">
        <v>338</v>
      </c>
      <c r="D131" s="214" t="s">
        <v>24</v>
      </c>
      <c r="E131" s="541" t="s">
        <v>340</v>
      </c>
      <c r="F131" s="541"/>
      <c r="G131" s="541" t="s">
        <v>332</v>
      </c>
      <c r="H131" s="542"/>
      <c r="I131" s="205"/>
      <c r="J131" s="106" t="s">
        <v>2</v>
      </c>
      <c r="K131" s="106"/>
      <c r="L131" s="106"/>
      <c r="M131" s="115"/>
      <c r="N131" s="252"/>
      <c r="V131" s="273"/>
    </row>
    <row r="132" spans="1:22" ht="13.5" thickBot="1">
      <c r="A132" s="649"/>
      <c r="B132" s="104"/>
      <c r="C132" s="104"/>
      <c r="D132" s="270"/>
      <c r="E132" s="104"/>
      <c r="F132" s="104"/>
      <c r="G132" s="560"/>
      <c r="H132" s="561"/>
      <c r="I132" s="562"/>
      <c r="J132" s="108" t="s">
        <v>1</v>
      </c>
      <c r="K132" s="109"/>
      <c r="L132" s="109"/>
      <c r="M132" s="110"/>
      <c r="N132" s="252"/>
      <c r="V132" s="273"/>
    </row>
    <row r="133" spans="1:22" ht="23.25" thickBot="1">
      <c r="A133" s="650"/>
      <c r="B133" s="219" t="s">
        <v>337</v>
      </c>
      <c r="C133" s="219" t="s">
        <v>339</v>
      </c>
      <c r="D133" s="219" t="s">
        <v>23</v>
      </c>
      <c r="E133" s="546" t="s">
        <v>341</v>
      </c>
      <c r="F133" s="546"/>
      <c r="G133" s="547"/>
      <c r="H133" s="548"/>
      <c r="I133" s="549"/>
      <c r="J133" s="108" t="s">
        <v>0</v>
      </c>
      <c r="K133" s="109"/>
      <c r="L133" s="109"/>
      <c r="M133" s="110"/>
      <c r="N133" s="252"/>
      <c r="V133" s="273"/>
    </row>
    <row r="134" spans="1:22" ht="14.25" thickTop="1" thickBot="1">
      <c r="A134" s="648">
        <f t="shared" ref="A134" si="26">A130+1</f>
        <v>30</v>
      </c>
      <c r="B134" s="111"/>
      <c r="C134" s="111"/>
      <c r="D134" s="116"/>
      <c r="E134" s="113" t="s">
        <v>4</v>
      </c>
      <c r="F134" s="114"/>
      <c r="G134" s="563"/>
      <c r="H134" s="564"/>
      <c r="I134" s="565"/>
      <c r="J134" s="101" t="s">
        <v>2</v>
      </c>
      <c r="K134" s="102"/>
      <c r="L134" s="102"/>
      <c r="M134" s="103"/>
      <c r="N134" s="252"/>
      <c r="V134" s="273"/>
    </row>
    <row r="135" spans="1:22" ht="24" thickTop="1" thickBot="1">
      <c r="A135" s="649"/>
      <c r="B135" s="214" t="s">
        <v>336</v>
      </c>
      <c r="C135" s="214" t="s">
        <v>338</v>
      </c>
      <c r="D135" s="214" t="s">
        <v>24</v>
      </c>
      <c r="E135" s="541" t="s">
        <v>340</v>
      </c>
      <c r="F135" s="541"/>
      <c r="G135" s="541" t="s">
        <v>332</v>
      </c>
      <c r="H135" s="542"/>
      <c r="I135" s="205"/>
      <c r="J135" s="106" t="s">
        <v>2</v>
      </c>
      <c r="K135" s="106"/>
      <c r="L135" s="106"/>
      <c r="M135" s="115"/>
      <c r="N135" s="252"/>
      <c r="V135" s="273"/>
    </row>
    <row r="136" spans="1:22" ht="13.5" thickBot="1">
      <c r="A136" s="649"/>
      <c r="B136" s="104"/>
      <c r="C136" s="104"/>
      <c r="D136" s="270"/>
      <c r="E136" s="104"/>
      <c r="F136" s="104"/>
      <c r="G136" s="560"/>
      <c r="H136" s="561"/>
      <c r="I136" s="562"/>
      <c r="J136" s="108" t="s">
        <v>1</v>
      </c>
      <c r="K136" s="109"/>
      <c r="L136" s="109"/>
      <c r="M136" s="110"/>
      <c r="N136" s="252"/>
      <c r="V136" s="273"/>
    </row>
    <row r="137" spans="1:22" ht="23.25" thickBot="1">
      <c r="A137" s="650"/>
      <c r="B137" s="219" t="s">
        <v>337</v>
      </c>
      <c r="C137" s="219" t="s">
        <v>339</v>
      </c>
      <c r="D137" s="219" t="s">
        <v>23</v>
      </c>
      <c r="E137" s="546" t="s">
        <v>341</v>
      </c>
      <c r="F137" s="546"/>
      <c r="G137" s="547"/>
      <c r="H137" s="548"/>
      <c r="I137" s="549"/>
      <c r="J137" s="108" t="s">
        <v>0</v>
      </c>
      <c r="K137" s="109"/>
      <c r="L137" s="109"/>
      <c r="M137" s="110"/>
      <c r="N137" s="252"/>
      <c r="V137" s="273"/>
    </row>
    <row r="138" spans="1:22" ht="14.25" thickTop="1" thickBot="1">
      <c r="A138" s="648">
        <f t="shared" ref="A138" si="27">A134+1</f>
        <v>31</v>
      </c>
      <c r="B138" s="111"/>
      <c r="C138" s="111"/>
      <c r="D138" s="116"/>
      <c r="E138" s="113" t="s">
        <v>4</v>
      </c>
      <c r="F138" s="114"/>
      <c r="G138" s="563"/>
      <c r="H138" s="564"/>
      <c r="I138" s="565"/>
      <c r="J138" s="101" t="s">
        <v>2</v>
      </c>
      <c r="K138" s="102"/>
      <c r="L138" s="102"/>
      <c r="M138" s="103"/>
      <c r="N138" s="252"/>
      <c r="V138" s="273"/>
    </row>
    <row r="139" spans="1:22" ht="24" thickTop="1" thickBot="1">
      <c r="A139" s="649"/>
      <c r="B139" s="214" t="s">
        <v>336</v>
      </c>
      <c r="C139" s="214" t="s">
        <v>338</v>
      </c>
      <c r="D139" s="214" t="s">
        <v>24</v>
      </c>
      <c r="E139" s="541" t="s">
        <v>340</v>
      </c>
      <c r="F139" s="541"/>
      <c r="G139" s="541" t="s">
        <v>332</v>
      </c>
      <c r="H139" s="542"/>
      <c r="I139" s="205"/>
      <c r="J139" s="106" t="s">
        <v>2</v>
      </c>
      <c r="K139" s="106"/>
      <c r="L139" s="106"/>
      <c r="M139" s="115"/>
      <c r="N139" s="252"/>
      <c r="V139" s="273"/>
    </row>
    <row r="140" spans="1:22" ht="13.5" thickBot="1">
      <c r="A140" s="649"/>
      <c r="B140" s="104"/>
      <c r="C140" s="104"/>
      <c r="D140" s="270"/>
      <c r="E140" s="104"/>
      <c r="F140" s="104"/>
      <c r="G140" s="560"/>
      <c r="H140" s="561"/>
      <c r="I140" s="562"/>
      <c r="J140" s="108" t="s">
        <v>1</v>
      </c>
      <c r="K140" s="109"/>
      <c r="L140" s="109"/>
      <c r="M140" s="110"/>
      <c r="N140" s="252"/>
      <c r="V140" s="273"/>
    </row>
    <row r="141" spans="1:22" ht="23.25" thickBot="1">
      <c r="A141" s="650"/>
      <c r="B141" s="219" t="s">
        <v>337</v>
      </c>
      <c r="C141" s="219" t="s">
        <v>339</v>
      </c>
      <c r="D141" s="219" t="s">
        <v>23</v>
      </c>
      <c r="E141" s="546" t="s">
        <v>341</v>
      </c>
      <c r="F141" s="546"/>
      <c r="G141" s="547"/>
      <c r="H141" s="548"/>
      <c r="I141" s="549"/>
      <c r="J141" s="108" t="s">
        <v>0</v>
      </c>
      <c r="K141" s="109"/>
      <c r="L141" s="109"/>
      <c r="M141" s="110"/>
      <c r="N141" s="252"/>
      <c r="V141" s="273"/>
    </row>
    <row r="142" spans="1:22" ht="14.25" thickTop="1" thickBot="1">
      <c r="A142" s="648">
        <f t="shared" ref="A142" si="28">A138+1</f>
        <v>32</v>
      </c>
      <c r="B142" s="111"/>
      <c r="C142" s="111"/>
      <c r="D142" s="116"/>
      <c r="E142" s="113" t="s">
        <v>4</v>
      </c>
      <c r="F142" s="114"/>
      <c r="G142" s="563"/>
      <c r="H142" s="564"/>
      <c r="I142" s="565"/>
      <c r="J142" s="101" t="s">
        <v>2</v>
      </c>
      <c r="K142" s="102"/>
      <c r="L142" s="102"/>
      <c r="M142" s="103"/>
      <c r="N142" s="252"/>
      <c r="V142" s="273"/>
    </row>
    <row r="143" spans="1:22" ht="24" thickTop="1" thickBot="1">
      <c r="A143" s="649"/>
      <c r="B143" s="214" t="s">
        <v>336</v>
      </c>
      <c r="C143" s="214" t="s">
        <v>338</v>
      </c>
      <c r="D143" s="214" t="s">
        <v>24</v>
      </c>
      <c r="E143" s="541" t="s">
        <v>340</v>
      </c>
      <c r="F143" s="541"/>
      <c r="G143" s="541" t="s">
        <v>332</v>
      </c>
      <c r="H143" s="542"/>
      <c r="I143" s="205"/>
      <c r="J143" s="106" t="s">
        <v>2</v>
      </c>
      <c r="K143" s="106"/>
      <c r="L143" s="106"/>
      <c r="M143" s="115"/>
      <c r="N143" s="252"/>
      <c r="V143" s="273"/>
    </row>
    <row r="144" spans="1:22" ht="13.5" thickBot="1">
      <c r="A144" s="649"/>
      <c r="B144" s="104"/>
      <c r="C144" s="104"/>
      <c r="D144" s="270"/>
      <c r="E144" s="104"/>
      <c r="F144" s="104"/>
      <c r="G144" s="560"/>
      <c r="H144" s="561"/>
      <c r="I144" s="562"/>
      <c r="J144" s="108" t="s">
        <v>1</v>
      </c>
      <c r="K144" s="109"/>
      <c r="L144" s="109"/>
      <c r="M144" s="110"/>
      <c r="N144" s="252"/>
      <c r="V144" s="273"/>
    </row>
    <row r="145" spans="1:22" ht="23.25" thickBot="1">
      <c r="A145" s="650"/>
      <c r="B145" s="219" t="s">
        <v>337</v>
      </c>
      <c r="C145" s="219" t="s">
        <v>339</v>
      </c>
      <c r="D145" s="219" t="s">
        <v>23</v>
      </c>
      <c r="E145" s="546" t="s">
        <v>341</v>
      </c>
      <c r="F145" s="546"/>
      <c r="G145" s="547"/>
      <c r="H145" s="548"/>
      <c r="I145" s="549"/>
      <c r="J145" s="108" t="s">
        <v>0</v>
      </c>
      <c r="K145" s="109"/>
      <c r="L145" s="109"/>
      <c r="M145" s="110"/>
      <c r="N145" s="252"/>
      <c r="V145" s="273"/>
    </row>
    <row r="146" spans="1:22" ht="14.25" thickTop="1" thickBot="1">
      <c r="A146" s="648">
        <f t="shared" ref="A146" si="29">A142+1</f>
        <v>33</v>
      </c>
      <c r="B146" s="111"/>
      <c r="C146" s="111"/>
      <c r="D146" s="116"/>
      <c r="E146" s="113" t="s">
        <v>4</v>
      </c>
      <c r="F146" s="114"/>
      <c r="G146" s="563"/>
      <c r="H146" s="564"/>
      <c r="I146" s="565"/>
      <c r="J146" s="101" t="s">
        <v>2</v>
      </c>
      <c r="K146" s="102"/>
      <c r="L146" s="102"/>
      <c r="M146" s="103"/>
      <c r="N146" s="252"/>
      <c r="V146" s="273"/>
    </row>
    <row r="147" spans="1:22" ht="24" thickTop="1" thickBot="1">
      <c r="A147" s="649"/>
      <c r="B147" s="214" t="s">
        <v>336</v>
      </c>
      <c r="C147" s="214" t="s">
        <v>338</v>
      </c>
      <c r="D147" s="214" t="s">
        <v>24</v>
      </c>
      <c r="E147" s="541" t="s">
        <v>340</v>
      </c>
      <c r="F147" s="541"/>
      <c r="G147" s="541" t="s">
        <v>332</v>
      </c>
      <c r="H147" s="542"/>
      <c r="I147" s="205"/>
      <c r="J147" s="106" t="s">
        <v>2</v>
      </c>
      <c r="K147" s="106"/>
      <c r="L147" s="106"/>
      <c r="M147" s="115"/>
      <c r="N147" s="252"/>
      <c r="V147" s="273"/>
    </row>
    <row r="148" spans="1:22" ht="13.5" thickBot="1">
      <c r="A148" s="649"/>
      <c r="B148" s="104"/>
      <c r="C148" s="104"/>
      <c r="D148" s="270"/>
      <c r="E148" s="104"/>
      <c r="F148" s="104"/>
      <c r="G148" s="560"/>
      <c r="H148" s="561"/>
      <c r="I148" s="562"/>
      <c r="J148" s="108" t="s">
        <v>1</v>
      </c>
      <c r="K148" s="109"/>
      <c r="L148" s="109"/>
      <c r="M148" s="110"/>
      <c r="N148" s="252"/>
      <c r="V148" s="273"/>
    </row>
    <row r="149" spans="1:22" ht="23.25" thickBot="1">
      <c r="A149" s="650"/>
      <c r="B149" s="219" t="s">
        <v>337</v>
      </c>
      <c r="C149" s="219" t="s">
        <v>339</v>
      </c>
      <c r="D149" s="219" t="s">
        <v>23</v>
      </c>
      <c r="E149" s="546" t="s">
        <v>341</v>
      </c>
      <c r="F149" s="546"/>
      <c r="G149" s="547"/>
      <c r="H149" s="548"/>
      <c r="I149" s="549"/>
      <c r="J149" s="108" t="s">
        <v>0</v>
      </c>
      <c r="K149" s="109"/>
      <c r="L149" s="109"/>
      <c r="M149" s="110"/>
      <c r="N149" s="252"/>
      <c r="V149" s="273"/>
    </row>
    <row r="150" spans="1:22" ht="14.25" thickTop="1" thickBot="1">
      <c r="A150" s="648">
        <f t="shared" ref="A150" si="30">A146+1</f>
        <v>34</v>
      </c>
      <c r="B150" s="111"/>
      <c r="C150" s="111"/>
      <c r="D150" s="116"/>
      <c r="E150" s="113" t="s">
        <v>4</v>
      </c>
      <c r="F150" s="114"/>
      <c r="G150" s="563"/>
      <c r="H150" s="564"/>
      <c r="I150" s="565"/>
      <c r="J150" s="101" t="s">
        <v>2</v>
      </c>
      <c r="K150" s="102"/>
      <c r="L150" s="102"/>
      <c r="M150" s="103"/>
      <c r="N150" s="252"/>
      <c r="V150" s="273"/>
    </row>
    <row r="151" spans="1:22" ht="24" thickTop="1" thickBot="1">
      <c r="A151" s="649"/>
      <c r="B151" s="214" t="s">
        <v>336</v>
      </c>
      <c r="C151" s="214" t="s">
        <v>338</v>
      </c>
      <c r="D151" s="214" t="s">
        <v>24</v>
      </c>
      <c r="E151" s="541" t="s">
        <v>340</v>
      </c>
      <c r="F151" s="541"/>
      <c r="G151" s="541" t="s">
        <v>332</v>
      </c>
      <c r="H151" s="542"/>
      <c r="I151" s="205"/>
      <c r="J151" s="106" t="s">
        <v>2</v>
      </c>
      <c r="K151" s="106"/>
      <c r="L151" s="106"/>
      <c r="M151" s="115"/>
      <c r="N151" s="252"/>
      <c r="V151" s="273"/>
    </row>
    <row r="152" spans="1:22" ht="13.5" thickBot="1">
      <c r="A152" s="649"/>
      <c r="B152" s="104"/>
      <c r="C152" s="104"/>
      <c r="D152" s="270"/>
      <c r="E152" s="104"/>
      <c r="F152" s="104"/>
      <c r="G152" s="560"/>
      <c r="H152" s="561"/>
      <c r="I152" s="562"/>
      <c r="J152" s="108" t="s">
        <v>1</v>
      </c>
      <c r="K152" s="109"/>
      <c r="L152" s="109"/>
      <c r="M152" s="110"/>
      <c r="N152" s="252"/>
      <c r="V152" s="273"/>
    </row>
    <row r="153" spans="1:22" ht="23.25" thickBot="1">
      <c r="A153" s="650"/>
      <c r="B153" s="219" t="s">
        <v>337</v>
      </c>
      <c r="C153" s="219" t="s">
        <v>339</v>
      </c>
      <c r="D153" s="219" t="s">
        <v>23</v>
      </c>
      <c r="E153" s="546" t="s">
        <v>341</v>
      </c>
      <c r="F153" s="546"/>
      <c r="G153" s="547"/>
      <c r="H153" s="548"/>
      <c r="I153" s="549"/>
      <c r="J153" s="108" t="s">
        <v>0</v>
      </c>
      <c r="K153" s="109"/>
      <c r="L153" s="109"/>
      <c r="M153" s="110"/>
      <c r="N153" s="252"/>
      <c r="V153" s="273"/>
    </row>
    <row r="154" spans="1:22" ht="14.25" thickTop="1" thickBot="1">
      <c r="A154" s="648">
        <f t="shared" ref="A154" si="31">A150+1</f>
        <v>35</v>
      </c>
      <c r="B154" s="111"/>
      <c r="C154" s="111"/>
      <c r="D154" s="116"/>
      <c r="E154" s="113" t="s">
        <v>4</v>
      </c>
      <c r="F154" s="114"/>
      <c r="G154" s="563"/>
      <c r="H154" s="564"/>
      <c r="I154" s="565"/>
      <c r="J154" s="101" t="s">
        <v>2</v>
      </c>
      <c r="K154" s="102"/>
      <c r="L154" s="102"/>
      <c r="M154" s="103"/>
      <c r="N154" s="252"/>
      <c r="V154" s="273"/>
    </row>
    <row r="155" spans="1:22" ht="24" thickTop="1" thickBot="1">
      <c r="A155" s="649"/>
      <c r="B155" s="214" t="s">
        <v>336</v>
      </c>
      <c r="C155" s="214" t="s">
        <v>338</v>
      </c>
      <c r="D155" s="214" t="s">
        <v>24</v>
      </c>
      <c r="E155" s="541" t="s">
        <v>340</v>
      </c>
      <c r="F155" s="541"/>
      <c r="G155" s="541" t="s">
        <v>332</v>
      </c>
      <c r="H155" s="542"/>
      <c r="I155" s="205"/>
      <c r="J155" s="106" t="s">
        <v>2</v>
      </c>
      <c r="K155" s="106"/>
      <c r="L155" s="106"/>
      <c r="M155" s="115"/>
      <c r="N155" s="252"/>
      <c r="V155" s="273"/>
    </row>
    <row r="156" spans="1:22" ht="13.5" thickBot="1">
      <c r="A156" s="649"/>
      <c r="B156" s="104"/>
      <c r="C156" s="104"/>
      <c r="D156" s="270"/>
      <c r="E156" s="104"/>
      <c r="F156" s="104"/>
      <c r="G156" s="560"/>
      <c r="H156" s="561"/>
      <c r="I156" s="562"/>
      <c r="J156" s="108" t="s">
        <v>1</v>
      </c>
      <c r="K156" s="109"/>
      <c r="L156" s="109"/>
      <c r="M156" s="110"/>
      <c r="N156" s="252"/>
      <c r="V156" s="273"/>
    </row>
    <row r="157" spans="1:22" ht="23.25" thickBot="1">
      <c r="A157" s="650"/>
      <c r="B157" s="219" t="s">
        <v>337</v>
      </c>
      <c r="C157" s="219" t="s">
        <v>339</v>
      </c>
      <c r="D157" s="219" t="s">
        <v>23</v>
      </c>
      <c r="E157" s="546" t="s">
        <v>341</v>
      </c>
      <c r="F157" s="546"/>
      <c r="G157" s="547"/>
      <c r="H157" s="548"/>
      <c r="I157" s="549"/>
      <c r="J157" s="108" t="s">
        <v>0</v>
      </c>
      <c r="K157" s="109"/>
      <c r="L157" s="109"/>
      <c r="M157" s="110"/>
      <c r="N157" s="252"/>
      <c r="V157" s="273"/>
    </row>
    <row r="158" spans="1:22" ht="14.25" thickTop="1" thickBot="1">
      <c r="A158" s="648">
        <f t="shared" ref="A158" si="32">A154+1</f>
        <v>36</v>
      </c>
      <c r="B158" s="111"/>
      <c r="C158" s="111"/>
      <c r="D158" s="116"/>
      <c r="E158" s="113" t="s">
        <v>4</v>
      </c>
      <c r="F158" s="114"/>
      <c r="G158" s="563"/>
      <c r="H158" s="564"/>
      <c r="I158" s="565"/>
      <c r="J158" s="101" t="s">
        <v>2</v>
      </c>
      <c r="K158" s="102"/>
      <c r="L158" s="102"/>
      <c r="M158" s="103"/>
      <c r="N158" s="252"/>
      <c r="V158" s="273"/>
    </row>
    <row r="159" spans="1:22" ht="24" thickTop="1" thickBot="1">
      <c r="A159" s="649"/>
      <c r="B159" s="214" t="s">
        <v>336</v>
      </c>
      <c r="C159" s="214" t="s">
        <v>338</v>
      </c>
      <c r="D159" s="214" t="s">
        <v>24</v>
      </c>
      <c r="E159" s="541" t="s">
        <v>340</v>
      </c>
      <c r="F159" s="541"/>
      <c r="G159" s="541" t="s">
        <v>332</v>
      </c>
      <c r="H159" s="542"/>
      <c r="I159" s="205"/>
      <c r="J159" s="106" t="s">
        <v>2</v>
      </c>
      <c r="K159" s="106"/>
      <c r="L159" s="106"/>
      <c r="M159" s="115"/>
      <c r="N159" s="252"/>
      <c r="V159" s="273"/>
    </row>
    <row r="160" spans="1:22" ht="13.5" thickBot="1">
      <c r="A160" s="649"/>
      <c r="B160" s="104"/>
      <c r="C160" s="104"/>
      <c r="D160" s="270"/>
      <c r="E160" s="104"/>
      <c r="F160" s="104"/>
      <c r="G160" s="560"/>
      <c r="H160" s="561"/>
      <c r="I160" s="562"/>
      <c r="J160" s="108" t="s">
        <v>1</v>
      </c>
      <c r="K160" s="109"/>
      <c r="L160" s="109"/>
      <c r="M160" s="110"/>
      <c r="N160" s="252"/>
      <c r="V160" s="273"/>
    </row>
    <row r="161" spans="1:22" ht="23.25" thickBot="1">
      <c r="A161" s="650"/>
      <c r="B161" s="219" t="s">
        <v>337</v>
      </c>
      <c r="C161" s="219" t="s">
        <v>339</v>
      </c>
      <c r="D161" s="219" t="s">
        <v>23</v>
      </c>
      <c r="E161" s="546" t="s">
        <v>341</v>
      </c>
      <c r="F161" s="546"/>
      <c r="G161" s="547"/>
      <c r="H161" s="548"/>
      <c r="I161" s="549"/>
      <c r="J161" s="108" t="s">
        <v>0</v>
      </c>
      <c r="K161" s="109"/>
      <c r="L161" s="109"/>
      <c r="M161" s="110"/>
      <c r="N161" s="252"/>
      <c r="V161" s="273"/>
    </row>
    <row r="162" spans="1:22" ht="14.25" thickTop="1" thickBot="1">
      <c r="A162" s="648">
        <f t="shared" ref="A162" si="33">A158+1</f>
        <v>37</v>
      </c>
      <c r="B162" s="111"/>
      <c r="C162" s="111"/>
      <c r="D162" s="116"/>
      <c r="E162" s="113" t="s">
        <v>4</v>
      </c>
      <c r="F162" s="114"/>
      <c r="G162" s="563"/>
      <c r="H162" s="564"/>
      <c r="I162" s="565"/>
      <c r="J162" s="101" t="s">
        <v>2</v>
      </c>
      <c r="K162" s="102"/>
      <c r="L162" s="102"/>
      <c r="M162" s="103"/>
      <c r="N162" s="252"/>
      <c r="V162" s="273"/>
    </row>
    <row r="163" spans="1:22" ht="24" thickTop="1" thickBot="1">
      <c r="A163" s="649"/>
      <c r="B163" s="214" t="s">
        <v>336</v>
      </c>
      <c r="C163" s="214" t="s">
        <v>338</v>
      </c>
      <c r="D163" s="214" t="s">
        <v>24</v>
      </c>
      <c r="E163" s="541" t="s">
        <v>340</v>
      </c>
      <c r="F163" s="541"/>
      <c r="G163" s="541" t="s">
        <v>332</v>
      </c>
      <c r="H163" s="542"/>
      <c r="I163" s="205"/>
      <c r="J163" s="106" t="s">
        <v>2</v>
      </c>
      <c r="K163" s="106"/>
      <c r="L163" s="106"/>
      <c r="M163" s="115"/>
      <c r="N163" s="252"/>
      <c r="V163" s="273"/>
    </row>
    <row r="164" spans="1:22" ht="13.5" thickBot="1">
      <c r="A164" s="649"/>
      <c r="B164" s="104"/>
      <c r="C164" s="104"/>
      <c r="D164" s="270"/>
      <c r="E164" s="104"/>
      <c r="F164" s="104"/>
      <c r="G164" s="560"/>
      <c r="H164" s="561"/>
      <c r="I164" s="562"/>
      <c r="J164" s="108" t="s">
        <v>1</v>
      </c>
      <c r="K164" s="109"/>
      <c r="L164" s="109"/>
      <c r="M164" s="110"/>
      <c r="N164" s="252"/>
      <c r="V164" s="273"/>
    </row>
    <row r="165" spans="1:22" ht="23.25" thickBot="1">
      <c r="A165" s="650"/>
      <c r="B165" s="219" t="s">
        <v>337</v>
      </c>
      <c r="C165" s="219" t="s">
        <v>339</v>
      </c>
      <c r="D165" s="219" t="s">
        <v>23</v>
      </c>
      <c r="E165" s="546" t="s">
        <v>341</v>
      </c>
      <c r="F165" s="546"/>
      <c r="G165" s="547"/>
      <c r="H165" s="548"/>
      <c r="I165" s="549"/>
      <c r="J165" s="108" t="s">
        <v>0</v>
      </c>
      <c r="K165" s="109"/>
      <c r="L165" s="109"/>
      <c r="M165" s="110"/>
      <c r="N165" s="252"/>
      <c r="V165" s="273"/>
    </row>
    <row r="166" spans="1:22" ht="14.25" thickTop="1" thickBot="1">
      <c r="A166" s="648">
        <f t="shared" ref="A166" si="34">A162+1</f>
        <v>38</v>
      </c>
      <c r="B166" s="111"/>
      <c r="C166" s="111"/>
      <c r="D166" s="116"/>
      <c r="E166" s="113" t="s">
        <v>4</v>
      </c>
      <c r="F166" s="114"/>
      <c r="G166" s="563"/>
      <c r="H166" s="564"/>
      <c r="I166" s="565"/>
      <c r="J166" s="101" t="s">
        <v>2</v>
      </c>
      <c r="K166" s="102"/>
      <c r="L166" s="102"/>
      <c r="M166" s="103"/>
      <c r="N166" s="252"/>
      <c r="V166" s="273"/>
    </row>
    <row r="167" spans="1:22" ht="24" thickTop="1" thickBot="1">
      <c r="A167" s="649"/>
      <c r="B167" s="214" t="s">
        <v>336</v>
      </c>
      <c r="C167" s="214" t="s">
        <v>338</v>
      </c>
      <c r="D167" s="214" t="s">
        <v>24</v>
      </c>
      <c r="E167" s="541" t="s">
        <v>340</v>
      </c>
      <c r="F167" s="541"/>
      <c r="G167" s="541" t="s">
        <v>332</v>
      </c>
      <c r="H167" s="542"/>
      <c r="I167" s="205"/>
      <c r="J167" s="106" t="s">
        <v>2</v>
      </c>
      <c r="K167" s="106"/>
      <c r="L167" s="106"/>
      <c r="M167" s="115"/>
      <c r="N167" s="252"/>
      <c r="V167" s="273"/>
    </row>
    <row r="168" spans="1:22" ht="13.5" thickBot="1">
      <c r="A168" s="649"/>
      <c r="B168" s="104"/>
      <c r="C168" s="104"/>
      <c r="D168" s="270"/>
      <c r="E168" s="104"/>
      <c r="F168" s="104"/>
      <c r="G168" s="560"/>
      <c r="H168" s="561"/>
      <c r="I168" s="562"/>
      <c r="J168" s="108" t="s">
        <v>1</v>
      </c>
      <c r="K168" s="109"/>
      <c r="L168" s="109"/>
      <c r="M168" s="110"/>
      <c r="N168" s="252"/>
      <c r="V168" s="273"/>
    </row>
    <row r="169" spans="1:22" ht="23.25" thickBot="1">
      <c r="A169" s="650"/>
      <c r="B169" s="219" t="s">
        <v>337</v>
      </c>
      <c r="C169" s="219" t="s">
        <v>339</v>
      </c>
      <c r="D169" s="219" t="s">
        <v>23</v>
      </c>
      <c r="E169" s="546" t="s">
        <v>341</v>
      </c>
      <c r="F169" s="546"/>
      <c r="G169" s="547"/>
      <c r="H169" s="548"/>
      <c r="I169" s="549"/>
      <c r="J169" s="108" t="s">
        <v>0</v>
      </c>
      <c r="K169" s="109"/>
      <c r="L169" s="109"/>
      <c r="M169" s="110"/>
      <c r="N169" s="252"/>
      <c r="V169" s="273"/>
    </row>
    <row r="170" spans="1:22" ht="14.25" thickTop="1" thickBot="1">
      <c r="A170" s="648">
        <f t="shared" ref="A170" si="35">A166+1</f>
        <v>39</v>
      </c>
      <c r="B170" s="111"/>
      <c r="C170" s="111"/>
      <c r="D170" s="116"/>
      <c r="E170" s="113" t="s">
        <v>4</v>
      </c>
      <c r="F170" s="114"/>
      <c r="G170" s="563"/>
      <c r="H170" s="564"/>
      <c r="I170" s="565"/>
      <c r="J170" s="101" t="s">
        <v>2</v>
      </c>
      <c r="K170" s="102"/>
      <c r="L170" s="102"/>
      <c r="M170" s="103"/>
      <c r="N170" s="252"/>
      <c r="V170" s="273"/>
    </row>
    <row r="171" spans="1:22" ht="24" thickTop="1" thickBot="1">
      <c r="A171" s="649"/>
      <c r="B171" s="214" t="s">
        <v>336</v>
      </c>
      <c r="C171" s="214" t="s">
        <v>338</v>
      </c>
      <c r="D171" s="214" t="s">
        <v>24</v>
      </c>
      <c r="E171" s="541" t="s">
        <v>340</v>
      </c>
      <c r="F171" s="541"/>
      <c r="G171" s="541" t="s">
        <v>332</v>
      </c>
      <c r="H171" s="542"/>
      <c r="I171" s="205"/>
      <c r="J171" s="106" t="s">
        <v>2</v>
      </c>
      <c r="K171" s="106"/>
      <c r="L171" s="106"/>
      <c r="M171" s="115"/>
      <c r="N171" s="252"/>
      <c r="V171" s="273"/>
    </row>
    <row r="172" spans="1:22" ht="13.5" thickBot="1">
      <c r="A172" s="649"/>
      <c r="B172" s="104"/>
      <c r="C172" s="104"/>
      <c r="D172" s="270"/>
      <c r="E172" s="104"/>
      <c r="F172" s="104"/>
      <c r="G172" s="560"/>
      <c r="H172" s="561"/>
      <c r="I172" s="562"/>
      <c r="J172" s="108" t="s">
        <v>1</v>
      </c>
      <c r="K172" s="109"/>
      <c r="L172" s="109"/>
      <c r="M172" s="110"/>
      <c r="N172" s="252"/>
      <c r="V172" s="273"/>
    </row>
    <row r="173" spans="1:22" ht="23.25" thickBot="1">
      <c r="A173" s="650"/>
      <c r="B173" s="219" t="s">
        <v>337</v>
      </c>
      <c r="C173" s="219" t="s">
        <v>339</v>
      </c>
      <c r="D173" s="219" t="s">
        <v>23</v>
      </c>
      <c r="E173" s="546" t="s">
        <v>341</v>
      </c>
      <c r="F173" s="546"/>
      <c r="G173" s="547"/>
      <c r="H173" s="548"/>
      <c r="I173" s="549"/>
      <c r="J173" s="108" t="s">
        <v>0</v>
      </c>
      <c r="K173" s="109"/>
      <c r="L173" s="109"/>
      <c r="M173" s="110"/>
      <c r="N173" s="252"/>
      <c r="V173" s="273"/>
    </row>
    <row r="174" spans="1:22" ht="14.25" thickTop="1" thickBot="1">
      <c r="A174" s="648">
        <f t="shared" ref="A174" si="36">A170+1</f>
        <v>40</v>
      </c>
      <c r="B174" s="111"/>
      <c r="C174" s="111"/>
      <c r="D174" s="116"/>
      <c r="E174" s="113" t="s">
        <v>4</v>
      </c>
      <c r="F174" s="114"/>
      <c r="G174" s="563"/>
      <c r="H174" s="564"/>
      <c r="I174" s="565"/>
      <c r="J174" s="101" t="s">
        <v>2</v>
      </c>
      <c r="K174" s="102"/>
      <c r="L174" s="102"/>
      <c r="M174" s="103"/>
      <c r="N174" s="252"/>
      <c r="V174" s="273"/>
    </row>
    <row r="175" spans="1:22" ht="24" thickTop="1" thickBot="1">
      <c r="A175" s="649"/>
      <c r="B175" s="214" t="s">
        <v>336</v>
      </c>
      <c r="C175" s="214" t="s">
        <v>338</v>
      </c>
      <c r="D175" s="214" t="s">
        <v>24</v>
      </c>
      <c r="E175" s="541" t="s">
        <v>340</v>
      </c>
      <c r="F175" s="541"/>
      <c r="G175" s="541" t="s">
        <v>332</v>
      </c>
      <c r="H175" s="542"/>
      <c r="I175" s="205"/>
      <c r="J175" s="106" t="s">
        <v>2</v>
      </c>
      <c r="K175" s="106"/>
      <c r="L175" s="106"/>
      <c r="M175" s="115"/>
      <c r="N175" s="252"/>
      <c r="V175" s="273"/>
    </row>
    <row r="176" spans="1:22" ht="13.5" thickBot="1">
      <c r="A176" s="649"/>
      <c r="B176" s="104"/>
      <c r="C176" s="104"/>
      <c r="D176" s="270"/>
      <c r="E176" s="104"/>
      <c r="F176" s="104"/>
      <c r="G176" s="560"/>
      <c r="H176" s="561"/>
      <c r="I176" s="562"/>
      <c r="J176" s="108" t="s">
        <v>1</v>
      </c>
      <c r="K176" s="109"/>
      <c r="L176" s="109"/>
      <c r="M176" s="110"/>
      <c r="N176" s="252"/>
      <c r="V176" s="273"/>
    </row>
    <row r="177" spans="1:22" ht="23.25" thickBot="1">
      <c r="A177" s="650"/>
      <c r="B177" s="219" t="s">
        <v>337</v>
      </c>
      <c r="C177" s="219" t="s">
        <v>339</v>
      </c>
      <c r="D177" s="219" t="s">
        <v>23</v>
      </c>
      <c r="E177" s="546" t="s">
        <v>341</v>
      </c>
      <c r="F177" s="546"/>
      <c r="G177" s="547"/>
      <c r="H177" s="548"/>
      <c r="I177" s="549"/>
      <c r="J177" s="108" t="s">
        <v>0</v>
      </c>
      <c r="K177" s="109"/>
      <c r="L177" s="109"/>
      <c r="M177" s="110"/>
      <c r="N177" s="252"/>
      <c r="V177" s="273"/>
    </row>
    <row r="178" spans="1:22" ht="14.25" thickTop="1" thickBot="1">
      <c r="A178" s="648">
        <f t="shared" ref="A178" si="37">A174+1</f>
        <v>41</v>
      </c>
      <c r="B178" s="111"/>
      <c r="C178" s="111"/>
      <c r="D178" s="116"/>
      <c r="E178" s="113" t="s">
        <v>4</v>
      </c>
      <c r="F178" s="114"/>
      <c r="G178" s="563"/>
      <c r="H178" s="564"/>
      <c r="I178" s="565"/>
      <c r="J178" s="101" t="s">
        <v>2</v>
      </c>
      <c r="K178" s="102"/>
      <c r="L178" s="102"/>
      <c r="M178" s="103"/>
      <c r="N178" s="252"/>
      <c r="V178" s="273"/>
    </row>
    <row r="179" spans="1:22" ht="24" thickTop="1" thickBot="1">
      <c r="A179" s="649"/>
      <c r="B179" s="214" t="s">
        <v>336</v>
      </c>
      <c r="C179" s="214" t="s">
        <v>338</v>
      </c>
      <c r="D179" s="214" t="s">
        <v>24</v>
      </c>
      <c r="E179" s="541" t="s">
        <v>340</v>
      </c>
      <c r="F179" s="541"/>
      <c r="G179" s="541" t="s">
        <v>332</v>
      </c>
      <c r="H179" s="542"/>
      <c r="I179" s="205"/>
      <c r="J179" s="106" t="s">
        <v>2</v>
      </c>
      <c r="K179" s="106"/>
      <c r="L179" s="106"/>
      <c r="M179" s="115"/>
      <c r="N179" s="252"/>
      <c r="V179" s="273">
        <f>G180</f>
        <v>0</v>
      </c>
    </row>
    <row r="180" spans="1:22" ht="13.5" thickBot="1">
      <c r="A180" s="649"/>
      <c r="B180" s="104"/>
      <c r="C180" s="104"/>
      <c r="D180" s="270"/>
      <c r="E180" s="104"/>
      <c r="F180" s="104"/>
      <c r="G180" s="560"/>
      <c r="H180" s="561"/>
      <c r="I180" s="562"/>
      <c r="J180" s="108" t="s">
        <v>1</v>
      </c>
      <c r="K180" s="109"/>
      <c r="L180" s="109"/>
      <c r="M180" s="110"/>
      <c r="N180" s="252"/>
      <c r="V180" s="273"/>
    </row>
    <row r="181" spans="1:22" ht="23.25" thickBot="1">
      <c r="A181" s="650"/>
      <c r="B181" s="219" t="s">
        <v>337</v>
      </c>
      <c r="C181" s="219" t="s">
        <v>339</v>
      </c>
      <c r="D181" s="219" t="s">
        <v>23</v>
      </c>
      <c r="E181" s="546" t="s">
        <v>341</v>
      </c>
      <c r="F181" s="546"/>
      <c r="G181" s="547"/>
      <c r="H181" s="548"/>
      <c r="I181" s="549"/>
      <c r="J181" s="108" t="s">
        <v>0</v>
      </c>
      <c r="K181" s="109"/>
      <c r="L181" s="109"/>
      <c r="M181" s="110"/>
      <c r="N181" s="252"/>
      <c r="V181" s="273"/>
    </row>
    <row r="182" spans="1:22" ht="14.25" thickTop="1" thickBot="1">
      <c r="A182" s="648">
        <f t="shared" ref="A182" si="38">A178+1</f>
        <v>42</v>
      </c>
      <c r="B182" s="111"/>
      <c r="C182" s="111"/>
      <c r="D182" s="116"/>
      <c r="E182" s="113" t="s">
        <v>4</v>
      </c>
      <c r="F182" s="114"/>
      <c r="G182" s="563"/>
      <c r="H182" s="564"/>
      <c r="I182" s="565"/>
      <c r="J182" s="101" t="s">
        <v>2</v>
      </c>
      <c r="K182" s="102"/>
      <c r="L182" s="102"/>
      <c r="M182" s="103"/>
      <c r="N182" s="252"/>
      <c r="V182" s="273"/>
    </row>
    <row r="183" spans="1:22" ht="24" thickTop="1" thickBot="1">
      <c r="A183" s="649"/>
      <c r="B183" s="214" t="s">
        <v>336</v>
      </c>
      <c r="C183" s="214" t="s">
        <v>338</v>
      </c>
      <c r="D183" s="214" t="s">
        <v>24</v>
      </c>
      <c r="E183" s="541" t="s">
        <v>340</v>
      </c>
      <c r="F183" s="541"/>
      <c r="G183" s="541" t="s">
        <v>332</v>
      </c>
      <c r="H183" s="542"/>
      <c r="I183" s="205"/>
      <c r="J183" s="106" t="s">
        <v>2</v>
      </c>
      <c r="K183" s="106"/>
      <c r="L183" s="106"/>
      <c r="M183" s="115"/>
      <c r="N183" s="252"/>
      <c r="V183" s="273">
        <f>G184</f>
        <v>0</v>
      </c>
    </row>
    <row r="184" spans="1:22" ht="13.5" thickBot="1">
      <c r="A184" s="649"/>
      <c r="B184" s="104"/>
      <c r="C184" s="104"/>
      <c r="D184" s="270"/>
      <c r="E184" s="104"/>
      <c r="F184" s="104"/>
      <c r="G184" s="560"/>
      <c r="H184" s="561"/>
      <c r="I184" s="562"/>
      <c r="J184" s="108" t="s">
        <v>1</v>
      </c>
      <c r="K184" s="109"/>
      <c r="L184" s="109"/>
      <c r="M184" s="110"/>
      <c r="N184" s="252"/>
      <c r="V184" s="273"/>
    </row>
    <row r="185" spans="1:22" ht="23.25" thickBot="1">
      <c r="A185" s="650"/>
      <c r="B185" s="219" t="s">
        <v>337</v>
      </c>
      <c r="C185" s="219" t="s">
        <v>339</v>
      </c>
      <c r="D185" s="219" t="s">
        <v>23</v>
      </c>
      <c r="E185" s="546" t="s">
        <v>341</v>
      </c>
      <c r="F185" s="546"/>
      <c r="G185" s="547"/>
      <c r="H185" s="548"/>
      <c r="I185" s="549"/>
      <c r="J185" s="108" t="s">
        <v>0</v>
      </c>
      <c r="K185" s="109"/>
      <c r="L185" s="109"/>
      <c r="M185" s="110"/>
      <c r="N185" s="252"/>
      <c r="V185" s="273"/>
    </row>
    <row r="186" spans="1:22" ht="14.25" thickTop="1" thickBot="1">
      <c r="A186" s="648">
        <f t="shared" ref="A186" si="39">A182+1</f>
        <v>43</v>
      </c>
      <c r="B186" s="111"/>
      <c r="C186" s="111"/>
      <c r="D186" s="116"/>
      <c r="E186" s="113" t="s">
        <v>4</v>
      </c>
      <c r="F186" s="114"/>
      <c r="G186" s="563"/>
      <c r="H186" s="564"/>
      <c r="I186" s="565"/>
      <c r="J186" s="101" t="s">
        <v>2</v>
      </c>
      <c r="K186" s="102"/>
      <c r="L186" s="102"/>
      <c r="M186" s="103"/>
      <c r="N186" s="252"/>
      <c r="V186" s="273"/>
    </row>
    <row r="187" spans="1:22" ht="24" thickTop="1" thickBot="1">
      <c r="A187" s="649"/>
      <c r="B187" s="214" t="s">
        <v>336</v>
      </c>
      <c r="C187" s="214" t="s">
        <v>338</v>
      </c>
      <c r="D187" s="214" t="s">
        <v>24</v>
      </c>
      <c r="E187" s="541" t="s">
        <v>340</v>
      </c>
      <c r="F187" s="541"/>
      <c r="G187" s="541" t="s">
        <v>332</v>
      </c>
      <c r="H187" s="542"/>
      <c r="I187" s="205"/>
      <c r="J187" s="106" t="s">
        <v>2</v>
      </c>
      <c r="K187" s="106"/>
      <c r="L187" s="106"/>
      <c r="M187" s="115"/>
      <c r="N187" s="252"/>
      <c r="V187" s="273">
        <f>G188</f>
        <v>0</v>
      </c>
    </row>
    <row r="188" spans="1:22" ht="13.5" thickBot="1">
      <c r="A188" s="649"/>
      <c r="B188" s="104"/>
      <c r="C188" s="104"/>
      <c r="D188" s="270"/>
      <c r="E188" s="104"/>
      <c r="F188" s="104"/>
      <c r="G188" s="560"/>
      <c r="H188" s="561"/>
      <c r="I188" s="562"/>
      <c r="J188" s="108" t="s">
        <v>1</v>
      </c>
      <c r="K188" s="109"/>
      <c r="L188" s="109"/>
      <c r="M188" s="110"/>
      <c r="N188" s="252"/>
      <c r="V188" s="273"/>
    </row>
    <row r="189" spans="1:22" ht="23.25" thickBot="1">
      <c r="A189" s="650"/>
      <c r="B189" s="219" t="s">
        <v>337</v>
      </c>
      <c r="C189" s="219" t="s">
        <v>339</v>
      </c>
      <c r="D189" s="219" t="s">
        <v>23</v>
      </c>
      <c r="E189" s="546" t="s">
        <v>341</v>
      </c>
      <c r="F189" s="546"/>
      <c r="G189" s="547"/>
      <c r="H189" s="548"/>
      <c r="I189" s="549"/>
      <c r="J189" s="108" t="s">
        <v>0</v>
      </c>
      <c r="K189" s="109"/>
      <c r="L189" s="109"/>
      <c r="M189" s="110"/>
      <c r="N189" s="252"/>
      <c r="V189" s="273"/>
    </row>
    <row r="190" spans="1:22" ht="14.25" thickTop="1" thickBot="1">
      <c r="A190" s="648">
        <f t="shared" ref="A190" si="40">A186+1</f>
        <v>44</v>
      </c>
      <c r="B190" s="111"/>
      <c r="C190" s="111"/>
      <c r="D190" s="116"/>
      <c r="E190" s="113" t="s">
        <v>4</v>
      </c>
      <c r="F190" s="114"/>
      <c r="G190" s="563"/>
      <c r="H190" s="564"/>
      <c r="I190" s="565"/>
      <c r="J190" s="101" t="s">
        <v>2</v>
      </c>
      <c r="K190" s="102"/>
      <c r="L190" s="102"/>
      <c r="M190" s="103"/>
      <c r="N190" s="252"/>
      <c r="V190" s="273"/>
    </row>
    <row r="191" spans="1:22" ht="24" thickTop="1" thickBot="1">
      <c r="A191" s="649"/>
      <c r="B191" s="214" t="s">
        <v>336</v>
      </c>
      <c r="C191" s="214" t="s">
        <v>338</v>
      </c>
      <c r="D191" s="214" t="s">
        <v>24</v>
      </c>
      <c r="E191" s="541" t="s">
        <v>340</v>
      </c>
      <c r="F191" s="541"/>
      <c r="G191" s="541" t="s">
        <v>332</v>
      </c>
      <c r="H191" s="542"/>
      <c r="I191" s="205"/>
      <c r="J191" s="106" t="s">
        <v>2</v>
      </c>
      <c r="K191" s="106"/>
      <c r="L191" s="106"/>
      <c r="M191" s="115"/>
      <c r="N191" s="252"/>
      <c r="V191" s="273">
        <f>G192</f>
        <v>0</v>
      </c>
    </row>
    <row r="192" spans="1:22" ht="13.5" thickBot="1">
      <c r="A192" s="649"/>
      <c r="B192" s="104"/>
      <c r="C192" s="104"/>
      <c r="D192" s="270"/>
      <c r="E192" s="104"/>
      <c r="F192" s="104"/>
      <c r="G192" s="560"/>
      <c r="H192" s="561"/>
      <c r="I192" s="562"/>
      <c r="J192" s="108" t="s">
        <v>1</v>
      </c>
      <c r="K192" s="109"/>
      <c r="L192" s="109"/>
      <c r="M192" s="110"/>
      <c r="N192" s="252"/>
      <c r="V192" s="273"/>
    </row>
    <row r="193" spans="1:22" ht="23.25" thickBot="1">
      <c r="A193" s="650"/>
      <c r="B193" s="219" t="s">
        <v>337</v>
      </c>
      <c r="C193" s="219" t="s">
        <v>339</v>
      </c>
      <c r="D193" s="219" t="s">
        <v>23</v>
      </c>
      <c r="E193" s="546" t="s">
        <v>341</v>
      </c>
      <c r="F193" s="546"/>
      <c r="G193" s="547"/>
      <c r="H193" s="548"/>
      <c r="I193" s="549"/>
      <c r="J193" s="108" t="s">
        <v>0</v>
      </c>
      <c r="K193" s="109"/>
      <c r="L193" s="109"/>
      <c r="M193" s="110"/>
      <c r="N193" s="252"/>
      <c r="V193" s="273"/>
    </row>
    <row r="194" spans="1:22" ht="14.25" thickTop="1" thickBot="1">
      <c r="A194" s="648">
        <f t="shared" ref="A194" si="41">A190+1</f>
        <v>45</v>
      </c>
      <c r="B194" s="111"/>
      <c r="C194" s="111"/>
      <c r="D194" s="116"/>
      <c r="E194" s="113" t="s">
        <v>4</v>
      </c>
      <c r="F194" s="114"/>
      <c r="G194" s="563"/>
      <c r="H194" s="564"/>
      <c r="I194" s="565"/>
      <c r="J194" s="101" t="s">
        <v>2</v>
      </c>
      <c r="K194" s="102"/>
      <c r="L194" s="102"/>
      <c r="M194" s="103"/>
      <c r="N194" s="252"/>
      <c r="V194" s="273"/>
    </row>
    <row r="195" spans="1:22" ht="24" thickTop="1" thickBot="1">
      <c r="A195" s="649"/>
      <c r="B195" s="214" t="s">
        <v>336</v>
      </c>
      <c r="C195" s="214" t="s">
        <v>338</v>
      </c>
      <c r="D195" s="214" t="s">
        <v>24</v>
      </c>
      <c r="E195" s="541" t="s">
        <v>340</v>
      </c>
      <c r="F195" s="541"/>
      <c r="G195" s="541" t="s">
        <v>332</v>
      </c>
      <c r="H195" s="542"/>
      <c r="I195" s="205"/>
      <c r="J195" s="106" t="s">
        <v>2</v>
      </c>
      <c r="K195" s="106"/>
      <c r="L195" s="106"/>
      <c r="M195" s="115"/>
      <c r="N195" s="252"/>
      <c r="V195" s="273">
        <f>G196</f>
        <v>0</v>
      </c>
    </row>
    <row r="196" spans="1:22" ht="13.5" thickBot="1">
      <c r="A196" s="649"/>
      <c r="B196" s="104"/>
      <c r="C196" s="104"/>
      <c r="D196" s="270"/>
      <c r="E196" s="104"/>
      <c r="F196" s="104"/>
      <c r="G196" s="560"/>
      <c r="H196" s="561"/>
      <c r="I196" s="562"/>
      <c r="J196" s="108" t="s">
        <v>1</v>
      </c>
      <c r="K196" s="109"/>
      <c r="L196" s="109"/>
      <c r="M196" s="110"/>
      <c r="N196" s="252"/>
      <c r="V196" s="273"/>
    </row>
    <row r="197" spans="1:22" ht="23.25" thickBot="1">
      <c r="A197" s="650"/>
      <c r="B197" s="219" t="s">
        <v>337</v>
      </c>
      <c r="C197" s="219" t="s">
        <v>339</v>
      </c>
      <c r="D197" s="219" t="s">
        <v>23</v>
      </c>
      <c r="E197" s="546" t="s">
        <v>341</v>
      </c>
      <c r="F197" s="546"/>
      <c r="G197" s="547"/>
      <c r="H197" s="548"/>
      <c r="I197" s="549"/>
      <c r="J197" s="108" t="s">
        <v>0</v>
      </c>
      <c r="K197" s="109"/>
      <c r="L197" s="109"/>
      <c r="M197" s="110"/>
      <c r="N197" s="252"/>
      <c r="V197" s="273"/>
    </row>
    <row r="198" spans="1:22" ht="14.25" thickTop="1" thickBot="1">
      <c r="A198" s="648">
        <f t="shared" ref="A198" si="42">A194+1</f>
        <v>46</v>
      </c>
      <c r="B198" s="111"/>
      <c r="C198" s="111"/>
      <c r="D198" s="116"/>
      <c r="E198" s="113" t="s">
        <v>4</v>
      </c>
      <c r="F198" s="114"/>
      <c r="G198" s="563"/>
      <c r="H198" s="564"/>
      <c r="I198" s="565"/>
      <c r="J198" s="101" t="s">
        <v>2</v>
      </c>
      <c r="K198" s="102"/>
      <c r="L198" s="102"/>
      <c r="M198" s="103"/>
      <c r="N198" s="252"/>
      <c r="V198" s="273"/>
    </row>
    <row r="199" spans="1:22" ht="24" thickTop="1" thickBot="1">
      <c r="A199" s="649"/>
      <c r="B199" s="214" t="s">
        <v>336</v>
      </c>
      <c r="C199" s="214" t="s">
        <v>338</v>
      </c>
      <c r="D199" s="214" t="s">
        <v>24</v>
      </c>
      <c r="E199" s="541" t="s">
        <v>340</v>
      </c>
      <c r="F199" s="541"/>
      <c r="G199" s="541" t="s">
        <v>332</v>
      </c>
      <c r="H199" s="542"/>
      <c r="I199" s="205"/>
      <c r="J199" s="106" t="s">
        <v>2</v>
      </c>
      <c r="K199" s="106"/>
      <c r="L199" s="106"/>
      <c r="M199" s="115"/>
      <c r="N199" s="252"/>
      <c r="V199" s="273">
        <f>G200</f>
        <v>0</v>
      </c>
    </row>
    <row r="200" spans="1:22" ht="13.5" thickBot="1">
      <c r="A200" s="649"/>
      <c r="B200" s="104"/>
      <c r="C200" s="104"/>
      <c r="D200" s="270"/>
      <c r="E200" s="104"/>
      <c r="F200" s="104"/>
      <c r="G200" s="560"/>
      <c r="H200" s="561"/>
      <c r="I200" s="562"/>
      <c r="J200" s="108" t="s">
        <v>1</v>
      </c>
      <c r="K200" s="109"/>
      <c r="L200" s="109"/>
      <c r="M200" s="110"/>
      <c r="N200" s="252"/>
      <c r="V200" s="273"/>
    </row>
    <row r="201" spans="1:22" ht="23.25" thickBot="1">
      <c r="A201" s="650"/>
      <c r="B201" s="219" t="s">
        <v>337</v>
      </c>
      <c r="C201" s="219" t="s">
        <v>339</v>
      </c>
      <c r="D201" s="219" t="s">
        <v>23</v>
      </c>
      <c r="E201" s="546" t="s">
        <v>341</v>
      </c>
      <c r="F201" s="546"/>
      <c r="G201" s="547"/>
      <c r="H201" s="548"/>
      <c r="I201" s="549"/>
      <c r="J201" s="108" t="s">
        <v>0</v>
      </c>
      <c r="K201" s="109"/>
      <c r="L201" s="109"/>
      <c r="M201" s="110"/>
      <c r="N201" s="252"/>
      <c r="V201" s="273"/>
    </row>
    <row r="202" spans="1:22" ht="14.25" thickTop="1" thickBot="1">
      <c r="A202" s="648">
        <f t="shared" ref="A202" si="43">A198+1</f>
        <v>47</v>
      </c>
      <c r="B202" s="111"/>
      <c r="C202" s="111"/>
      <c r="D202" s="116"/>
      <c r="E202" s="113" t="s">
        <v>4</v>
      </c>
      <c r="F202" s="114"/>
      <c r="G202" s="563"/>
      <c r="H202" s="564"/>
      <c r="I202" s="565"/>
      <c r="J202" s="101" t="s">
        <v>2</v>
      </c>
      <c r="K202" s="102"/>
      <c r="L202" s="102"/>
      <c r="M202" s="103"/>
      <c r="N202" s="252"/>
      <c r="V202" s="273"/>
    </row>
    <row r="203" spans="1:22" ht="24" thickTop="1" thickBot="1">
      <c r="A203" s="649"/>
      <c r="B203" s="214" t="s">
        <v>336</v>
      </c>
      <c r="C203" s="214" t="s">
        <v>338</v>
      </c>
      <c r="D203" s="214" t="s">
        <v>24</v>
      </c>
      <c r="E203" s="541" t="s">
        <v>340</v>
      </c>
      <c r="F203" s="541"/>
      <c r="G203" s="541" t="s">
        <v>332</v>
      </c>
      <c r="H203" s="542"/>
      <c r="I203" s="205"/>
      <c r="J203" s="106" t="s">
        <v>2</v>
      </c>
      <c r="K203" s="106"/>
      <c r="L203" s="106"/>
      <c r="M203" s="115"/>
      <c r="N203" s="252"/>
      <c r="V203" s="273">
        <f>G204</f>
        <v>0</v>
      </c>
    </row>
    <row r="204" spans="1:22" ht="13.5" thickBot="1">
      <c r="A204" s="649"/>
      <c r="B204" s="104"/>
      <c r="C204" s="104"/>
      <c r="D204" s="270"/>
      <c r="E204" s="104"/>
      <c r="F204" s="104"/>
      <c r="G204" s="560"/>
      <c r="H204" s="561"/>
      <c r="I204" s="562"/>
      <c r="J204" s="108" t="s">
        <v>1</v>
      </c>
      <c r="K204" s="109"/>
      <c r="L204" s="109"/>
      <c r="M204" s="110"/>
      <c r="N204" s="252"/>
      <c r="V204" s="273"/>
    </row>
    <row r="205" spans="1:22" ht="23.25" thickBot="1">
      <c r="A205" s="650"/>
      <c r="B205" s="219" t="s">
        <v>337</v>
      </c>
      <c r="C205" s="219" t="s">
        <v>339</v>
      </c>
      <c r="D205" s="219" t="s">
        <v>23</v>
      </c>
      <c r="E205" s="546" t="s">
        <v>341</v>
      </c>
      <c r="F205" s="546"/>
      <c r="G205" s="547"/>
      <c r="H205" s="548"/>
      <c r="I205" s="549"/>
      <c r="J205" s="108" t="s">
        <v>0</v>
      </c>
      <c r="K205" s="109"/>
      <c r="L205" s="109"/>
      <c r="M205" s="110"/>
      <c r="N205" s="252"/>
      <c r="V205" s="273"/>
    </row>
    <row r="206" spans="1:22" ht="14.25" thickTop="1" thickBot="1">
      <c r="A206" s="648">
        <f t="shared" ref="A206" si="44">A202+1</f>
        <v>48</v>
      </c>
      <c r="B206" s="111"/>
      <c r="C206" s="111"/>
      <c r="D206" s="116"/>
      <c r="E206" s="113" t="s">
        <v>4</v>
      </c>
      <c r="F206" s="114"/>
      <c r="G206" s="563"/>
      <c r="H206" s="564"/>
      <c r="I206" s="565"/>
      <c r="J206" s="101" t="s">
        <v>2</v>
      </c>
      <c r="K206" s="102"/>
      <c r="L206" s="102"/>
      <c r="M206" s="103"/>
      <c r="N206" s="252"/>
      <c r="V206" s="273"/>
    </row>
    <row r="207" spans="1:22" ht="24" thickTop="1" thickBot="1">
      <c r="A207" s="649"/>
      <c r="B207" s="214" t="s">
        <v>336</v>
      </c>
      <c r="C207" s="214" t="s">
        <v>338</v>
      </c>
      <c r="D207" s="214" t="s">
        <v>24</v>
      </c>
      <c r="E207" s="541" t="s">
        <v>340</v>
      </c>
      <c r="F207" s="541"/>
      <c r="G207" s="541" t="s">
        <v>332</v>
      </c>
      <c r="H207" s="542"/>
      <c r="I207" s="205"/>
      <c r="J207" s="106" t="s">
        <v>2</v>
      </c>
      <c r="K207" s="106"/>
      <c r="L207" s="106"/>
      <c r="M207" s="115"/>
      <c r="N207" s="252"/>
      <c r="V207" s="273">
        <f>G208</f>
        <v>0</v>
      </c>
    </row>
    <row r="208" spans="1:22" ht="13.5" thickBot="1">
      <c r="A208" s="649"/>
      <c r="B208" s="104"/>
      <c r="C208" s="104"/>
      <c r="D208" s="270"/>
      <c r="E208" s="104"/>
      <c r="F208" s="104"/>
      <c r="G208" s="560"/>
      <c r="H208" s="561"/>
      <c r="I208" s="562"/>
      <c r="J208" s="108" t="s">
        <v>1</v>
      </c>
      <c r="K208" s="109"/>
      <c r="L208" s="109"/>
      <c r="M208" s="110"/>
      <c r="N208" s="252"/>
      <c r="V208" s="273"/>
    </row>
    <row r="209" spans="1:22" ht="23.25" thickBot="1">
      <c r="A209" s="650"/>
      <c r="B209" s="219" t="s">
        <v>337</v>
      </c>
      <c r="C209" s="219" t="s">
        <v>339</v>
      </c>
      <c r="D209" s="219" t="s">
        <v>23</v>
      </c>
      <c r="E209" s="546" t="s">
        <v>341</v>
      </c>
      <c r="F209" s="546"/>
      <c r="G209" s="547"/>
      <c r="H209" s="548"/>
      <c r="I209" s="549"/>
      <c r="J209" s="108" t="s">
        <v>0</v>
      </c>
      <c r="K209" s="109"/>
      <c r="L209" s="109"/>
      <c r="M209" s="110"/>
      <c r="N209" s="252"/>
      <c r="V209" s="273"/>
    </row>
    <row r="210" spans="1:22" ht="14.25" thickTop="1" thickBot="1">
      <c r="A210" s="648">
        <f t="shared" ref="A210" si="45">A206+1</f>
        <v>49</v>
      </c>
      <c r="B210" s="111"/>
      <c r="C210" s="111"/>
      <c r="D210" s="116"/>
      <c r="E210" s="113" t="s">
        <v>4</v>
      </c>
      <c r="F210" s="114"/>
      <c r="G210" s="563"/>
      <c r="H210" s="564"/>
      <c r="I210" s="565"/>
      <c r="J210" s="101" t="s">
        <v>2</v>
      </c>
      <c r="K210" s="102"/>
      <c r="L210" s="102"/>
      <c r="M210" s="103"/>
      <c r="N210" s="252"/>
      <c r="V210" s="273"/>
    </row>
    <row r="211" spans="1:22" ht="24" thickTop="1" thickBot="1">
      <c r="A211" s="649"/>
      <c r="B211" s="214" t="s">
        <v>336</v>
      </c>
      <c r="C211" s="214" t="s">
        <v>338</v>
      </c>
      <c r="D211" s="214" t="s">
        <v>24</v>
      </c>
      <c r="E211" s="541" t="s">
        <v>340</v>
      </c>
      <c r="F211" s="541"/>
      <c r="G211" s="541" t="s">
        <v>332</v>
      </c>
      <c r="H211" s="542"/>
      <c r="I211" s="205"/>
      <c r="J211" s="106" t="s">
        <v>2</v>
      </c>
      <c r="K211" s="106"/>
      <c r="L211" s="106"/>
      <c r="M211" s="115"/>
      <c r="N211" s="252"/>
      <c r="V211" s="273">
        <f>G212</f>
        <v>0</v>
      </c>
    </row>
    <row r="212" spans="1:22" ht="13.5" thickBot="1">
      <c r="A212" s="649"/>
      <c r="B212" s="104"/>
      <c r="C212" s="104"/>
      <c r="D212" s="270"/>
      <c r="E212" s="104"/>
      <c r="F212" s="104"/>
      <c r="G212" s="560"/>
      <c r="H212" s="561"/>
      <c r="I212" s="562"/>
      <c r="J212" s="108" t="s">
        <v>1</v>
      </c>
      <c r="K212" s="109"/>
      <c r="L212" s="109"/>
      <c r="M212" s="110"/>
      <c r="N212" s="252"/>
      <c r="V212" s="273"/>
    </row>
    <row r="213" spans="1:22" ht="23.25" thickBot="1">
      <c r="A213" s="650"/>
      <c r="B213" s="219" t="s">
        <v>337</v>
      </c>
      <c r="C213" s="219" t="s">
        <v>339</v>
      </c>
      <c r="D213" s="219" t="s">
        <v>23</v>
      </c>
      <c r="E213" s="546" t="s">
        <v>341</v>
      </c>
      <c r="F213" s="546"/>
      <c r="G213" s="547"/>
      <c r="H213" s="548"/>
      <c r="I213" s="549"/>
      <c r="J213" s="108" t="s">
        <v>0</v>
      </c>
      <c r="K213" s="109"/>
      <c r="L213" s="109"/>
      <c r="M213" s="110"/>
      <c r="N213" s="252"/>
      <c r="V213" s="273"/>
    </row>
    <row r="214" spans="1:22" ht="14.25" thickTop="1" thickBot="1">
      <c r="A214" s="648">
        <f t="shared" ref="A214" si="46">A210+1</f>
        <v>50</v>
      </c>
      <c r="B214" s="111"/>
      <c r="C214" s="111"/>
      <c r="D214" s="116"/>
      <c r="E214" s="113" t="s">
        <v>4</v>
      </c>
      <c r="F214" s="114"/>
      <c r="G214" s="563"/>
      <c r="H214" s="564"/>
      <c r="I214" s="565"/>
      <c r="J214" s="101" t="s">
        <v>2</v>
      </c>
      <c r="K214" s="102"/>
      <c r="L214" s="102"/>
      <c r="M214" s="103"/>
      <c r="N214" s="252"/>
      <c r="V214" s="273"/>
    </row>
    <row r="215" spans="1:22" ht="24" thickTop="1" thickBot="1">
      <c r="A215" s="649"/>
      <c r="B215" s="214" t="s">
        <v>336</v>
      </c>
      <c r="C215" s="214" t="s">
        <v>338</v>
      </c>
      <c r="D215" s="214" t="s">
        <v>24</v>
      </c>
      <c r="E215" s="541" t="s">
        <v>340</v>
      </c>
      <c r="F215" s="541"/>
      <c r="G215" s="541" t="s">
        <v>332</v>
      </c>
      <c r="H215" s="542"/>
      <c r="I215" s="205"/>
      <c r="J215" s="106" t="s">
        <v>2</v>
      </c>
      <c r="K215" s="106"/>
      <c r="L215" s="106"/>
      <c r="M215" s="115"/>
      <c r="N215" s="252"/>
      <c r="V215" s="273">
        <f>G216</f>
        <v>0</v>
      </c>
    </row>
    <row r="216" spans="1:22" ht="13.5" thickBot="1">
      <c r="A216" s="649"/>
      <c r="B216" s="104"/>
      <c r="C216" s="104"/>
      <c r="D216" s="270"/>
      <c r="E216" s="104"/>
      <c r="F216" s="104"/>
      <c r="G216" s="560"/>
      <c r="H216" s="561"/>
      <c r="I216" s="562"/>
      <c r="J216" s="108" t="s">
        <v>1</v>
      </c>
      <c r="K216" s="109"/>
      <c r="L216" s="109"/>
      <c r="M216" s="110"/>
      <c r="N216" s="252"/>
      <c r="V216" s="273"/>
    </row>
    <row r="217" spans="1:22" ht="23.25" thickBot="1">
      <c r="A217" s="650"/>
      <c r="B217" s="219" t="s">
        <v>337</v>
      </c>
      <c r="C217" s="219" t="s">
        <v>339</v>
      </c>
      <c r="D217" s="219" t="s">
        <v>23</v>
      </c>
      <c r="E217" s="546" t="s">
        <v>341</v>
      </c>
      <c r="F217" s="546"/>
      <c r="G217" s="547"/>
      <c r="H217" s="548"/>
      <c r="I217" s="549"/>
      <c r="J217" s="108" t="s">
        <v>0</v>
      </c>
      <c r="K217" s="109"/>
      <c r="L217" s="109"/>
      <c r="M217" s="110"/>
      <c r="N217" s="252"/>
      <c r="V217" s="273"/>
    </row>
    <row r="218" spans="1:22" ht="14.25" thickTop="1" thickBot="1">
      <c r="A218" s="648">
        <f t="shared" ref="A218" si="47">A214+1</f>
        <v>51</v>
      </c>
      <c r="B218" s="111"/>
      <c r="C218" s="111"/>
      <c r="D218" s="116"/>
      <c r="E218" s="113" t="s">
        <v>4</v>
      </c>
      <c r="F218" s="114"/>
      <c r="G218" s="563"/>
      <c r="H218" s="564"/>
      <c r="I218" s="565"/>
      <c r="J218" s="101" t="s">
        <v>2</v>
      </c>
      <c r="K218" s="102"/>
      <c r="L218" s="102"/>
      <c r="M218" s="103"/>
      <c r="N218" s="252"/>
      <c r="V218" s="273"/>
    </row>
    <row r="219" spans="1:22" ht="24" thickTop="1" thickBot="1">
      <c r="A219" s="649"/>
      <c r="B219" s="214" t="s">
        <v>336</v>
      </c>
      <c r="C219" s="214" t="s">
        <v>338</v>
      </c>
      <c r="D219" s="214" t="s">
        <v>24</v>
      </c>
      <c r="E219" s="541" t="s">
        <v>340</v>
      </c>
      <c r="F219" s="541"/>
      <c r="G219" s="541" t="s">
        <v>332</v>
      </c>
      <c r="H219" s="542"/>
      <c r="I219" s="205"/>
      <c r="J219" s="106" t="s">
        <v>2</v>
      </c>
      <c r="K219" s="106"/>
      <c r="L219" s="106"/>
      <c r="M219" s="115"/>
      <c r="N219" s="252"/>
      <c r="V219" s="273">
        <f>G220</f>
        <v>0</v>
      </c>
    </row>
    <row r="220" spans="1:22" ht="13.5" thickBot="1">
      <c r="A220" s="649"/>
      <c r="B220" s="104"/>
      <c r="C220" s="104"/>
      <c r="D220" s="270"/>
      <c r="E220" s="104"/>
      <c r="F220" s="104"/>
      <c r="G220" s="560"/>
      <c r="H220" s="561"/>
      <c r="I220" s="562"/>
      <c r="J220" s="108" t="s">
        <v>1</v>
      </c>
      <c r="K220" s="109"/>
      <c r="L220" s="109"/>
      <c r="M220" s="110"/>
      <c r="N220" s="252"/>
      <c r="V220" s="273"/>
    </row>
    <row r="221" spans="1:22" ht="23.25" thickBot="1">
      <c r="A221" s="650"/>
      <c r="B221" s="219" t="s">
        <v>337</v>
      </c>
      <c r="C221" s="219" t="s">
        <v>339</v>
      </c>
      <c r="D221" s="219" t="s">
        <v>23</v>
      </c>
      <c r="E221" s="546" t="s">
        <v>341</v>
      </c>
      <c r="F221" s="546"/>
      <c r="G221" s="547"/>
      <c r="H221" s="548"/>
      <c r="I221" s="549"/>
      <c r="J221" s="108" t="s">
        <v>0</v>
      </c>
      <c r="K221" s="109"/>
      <c r="L221" s="109"/>
      <c r="M221" s="110"/>
      <c r="N221" s="252"/>
      <c r="V221" s="273"/>
    </row>
    <row r="222" spans="1:22" ht="14.25" thickTop="1" thickBot="1">
      <c r="A222" s="648">
        <f t="shared" ref="A222" si="48">A218+1</f>
        <v>52</v>
      </c>
      <c r="B222" s="111"/>
      <c r="C222" s="111"/>
      <c r="D222" s="116"/>
      <c r="E222" s="113" t="s">
        <v>4</v>
      </c>
      <c r="F222" s="114"/>
      <c r="G222" s="563"/>
      <c r="H222" s="564"/>
      <c r="I222" s="565"/>
      <c r="J222" s="101" t="s">
        <v>2</v>
      </c>
      <c r="K222" s="102"/>
      <c r="L222" s="102"/>
      <c r="M222" s="103"/>
      <c r="N222" s="252"/>
      <c r="V222" s="273"/>
    </row>
    <row r="223" spans="1:22" ht="24" thickTop="1" thickBot="1">
      <c r="A223" s="649"/>
      <c r="B223" s="214" t="s">
        <v>336</v>
      </c>
      <c r="C223" s="214" t="s">
        <v>338</v>
      </c>
      <c r="D223" s="214" t="s">
        <v>24</v>
      </c>
      <c r="E223" s="541" t="s">
        <v>340</v>
      </c>
      <c r="F223" s="541"/>
      <c r="G223" s="541" t="s">
        <v>332</v>
      </c>
      <c r="H223" s="542"/>
      <c r="I223" s="205"/>
      <c r="J223" s="106" t="s">
        <v>2</v>
      </c>
      <c r="K223" s="106"/>
      <c r="L223" s="106"/>
      <c r="M223" s="115"/>
      <c r="N223" s="252"/>
      <c r="V223" s="273">
        <f>G224</f>
        <v>0</v>
      </c>
    </row>
    <row r="224" spans="1:22" ht="13.5" thickBot="1">
      <c r="A224" s="649"/>
      <c r="B224" s="104"/>
      <c r="C224" s="104"/>
      <c r="D224" s="270"/>
      <c r="E224" s="104"/>
      <c r="F224" s="104"/>
      <c r="G224" s="560"/>
      <c r="H224" s="561"/>
      <c r="I224" s="562"/>
      <c r="J224" s="108" t="s">
        <v>1</v>
      </c>
      <c r="K224" s="109"/>
      <c r="L224" s="109"/>
      <c r="M224" s="110"/>
      <c r="N224" s="252"/>
      <c r="V224" s="273"/>
    </row>
    <row r="225" spans="1:22" ht="23.25" thickBot="1">
      <c r="A225" s="650"/>
      <c r="B225" s="219" t="s">
        <v>337</v>
      </c>
      <c r="C225" s="219" t="s">
        <v>339</v>
      </c>
      <c r="D225" s="219" t="s">
        <v>23</v>
      </c>
      <c r="E225" s="546" t="s">
        <v>341</v>
      </c>
      <c r="F225" s="546"/>
      <c r="G225" s="547"/>
      <c r="H225" s="548"/>
      <c r="I225" s="549"/>
      <c r="J225" s="108" t="s">
        <v>0</v>
      </c>
      <c r="K225" s="109"/>
      <c r="L225" s="109"/>
      <c r="M225" s="110"/>
      <c r="N225" s="252"/>
      <c r="V225" s="273"/>
    </row>
    <row r="226" spans="1:22" ht="14.25" thickTop="1" thickBot="1">
      <c r="A226" s="648">
        <f t="shared" ref="A226" si="49">A222+1</f>
        <v>53</v>
      </c>
      <c r="B226" s="111"/>
      <c r="C226" s="111"/>
      <c r="D226" s="116"/>
      <c r="E226" s="113" t="s">
        <v>4</v>
      </c>
      <c r="F226" s="114"/>
      <c r="G226" s="563"/>
      <c r="H226" s="564"/>
      <c r="I226" s="565"/>
      <c r="J226" s="101" t="s">
        <v>2</v>
      </c>
      <c r="K226" s="102"/>
      <c r="L226" s="102"/>
      <c r="M226" s="103"/>
      <c r="N226" s="252"/>
      <c r="V226" s="273"/>
    </row>
    <row r="227" spans="1:22" ht="24" thickTop="1" thickBot="1">
      <c r="A227" s="649"/>
      <c r="B227" s="214" t="s">
        <v>336</v>
      </c>
      <c r="C227" s="214" t="s">
        <v>338</v>
      </c>
      <c r="D227" s="214" t="s">
        <v>24</v>
      </c>
      <c r="E227" s="541" t="s">
        <v>340</v>
      </c>
      <c r="F227" s="541"/>
      <c r="G227" s="541" t="s">
        <v>332</v>
      </c>
      <c r="H227" s="542"/>
      <c r="I227" s="205"/>
      <c r="J227" s="106" t="s">
        <v>2</v>
      </c>
      <c r="K227" s="106"/>
      <c r="L227" s="106"/>
      <c r="M227" s="115"/>
      <c r="N227" s="252"/>
      <c r="V227" s="273">
        <f>G228</f>
        <v>0</v>
      </c>
    </row>
    <row r="228" spans="1:22" ht="13.5" thickBot="1">
      <c r="A228" s="649"/>
      <c r="B228" s="104"/>
      <c r="C228" s="104"/>
      <c r="D228" s="270"/>
      <c r="E228" s="104"/>
      <c r="F228" s="104"/>
      <c r="G228" s="560"/>
      <c r="H228" s="561"/>
      <c r="I228" s="562"/>
      <c r="J228" s="108" t="s">
        <v>1</v>
      </c>
      <c r="K228" s="109"/>
      <c r="L228" s="109"/>
      <c r="M228" s="110"/>
      <c r="N228" s="252"/>
      <c r="V228" s="273"/>
    </row>
    <row r="229" spans="1:22" ht="23.25" thickBot="1">
      <c r="A229" s="650"/>
      <c r="B229" s="219" t="s">
        <v>337</v>
      </c>
      <c r="C229" s="219" t="s">
        <v>339</v>
      </c>
      <c r="D229" s="219" t="s">
        <v>23</v>
      </c>
      <c r="E229" s="546" t="s">
        <v>341</v>
      </c>
      <c r="F229" s="546"/>
      <c r="G229" s="547"/>
      <c r="H229" s="548"/>
      <c r="I229" s="549"/>
      <c r="J229" s="108" t="s">
        <v>0</v>
      </c>
      <c r="K229" s="109"/>
      <c r="L229" s="109"/>
      <c r="M229" s="110"/>
      <c r="N229" s="252"/>
      <c r="V229" s="273"/>
    </row>
    <row r="230" spans="1:22" ht="14.25" thickTop="1" thickBot="1">
      <c r="A230" s="648">
        <f t="shared" ref="A230" si="50">A226+1</f>
        <v>54</v>
      </c>
      <c r="B230" s="111"/>
      <c r="C230" s="111"/>
      <c r="D230" s="116"/>
      <c r="E230" s="113" t="s">
        <v>4</v>
      </c>
      <c r="F230" s="114"/>
      <c r="G230" s="563"/>
      <c r="H230" s="564"/>
      <c r="I230" s="565"/>
      <c r="J230" s="101" t="s">
        <v>2</v>
      </c>
      <c r="K230" s="102"/>
      <c r="L230" s="102"/>
      <c r="M230" s="103"/>
      <c r="N230" s="252"/>
      <c r="V230" s="273"/>
    </row>
    <row r="231" spans="1:22" ht="24" thickTop="1" thickBot="1">
      <c r="A231" s="649"/>
      <c r="B231" s="214" t="s">
        <v>336</v>
      </c>
      <c r="C231" s="214" t="s">
        <v>338</v>
      </c>
      <c r="D231" s="214" t="s">
        <v>24</v>
      </c>
      <c r="E231" s="541" t="s">
        <v>340</v>
      </c>
      <c r="F231" s="541"/>
      <c r="G231" s="541" t="s">
        <v>332</v>
      </c>
      <c r="H231" s="542"/>
      <c r="I231" s="205"/>
      <c r="J231" s="106" t="s">
        <v>2</v>
      </c>
      <c r="K231" s="106"/>
      <c r="L231" s="106"/>
      <c r="M231" s="115"/>
      <c r="N231" s="252"/>
      <c r="V231" s="273">
        <f>G232</f>
        <v>0</v>
      </c>
    </row>
    <row r="232" spans="1:22" ht="13.5" thickBot="1">
      <c r="A232" s="649"/>
      <c r="B232" s="104"/>
      <c r="C232" s="104"/>
      <c r="D232" s="270"/>
      <c r="E232" s="104"/>
      <c r="F232" s="104"/>
      <c r="G232" s="560"/>
      <c r="H232" s="561"/>
      <c r="I232" s="562"/>
      <c r="J232" s="108" t="s">
        <v>1</v>
      </c>
      <c r="K232" s="109"/>
      <c r="L232" s="109"/>
      <c r="M232" s="110"/>
      <c r="N232" s="252"/>
      <c r="V232" s="273"/>
    </row>
    <row r="233" spans="1:22" ht="23.25" thickBot="1">
      <c r="A233" s="650"/>
      <c r="B233" s="219" t="s">
        <v>337</v>
      </c>
      <c r="C233" s="219" t="s">
        <v>339</v>
      </c>
      <c r="D233" s="219" t="s">
        <v>23</v>
      </c>
      <c r="E233" s="546" t="s">
        <v>341</v>
      </c>
      <c r="F233" s="546"/>
      <c r="G233" s="547"/>
      <c r="H233" s="548"/>
      <c r="I233" s="549"/>
      <c r="J233" s="108" t="s">
        <v>0</v>
      </c>
      <c r="K233" s="109"/>
      <c r="L233" s="109"/>
      <c r="M233" s="110"/>
      <c r="N233" s="252"/>
      <c r="V233" s="273"/>
    </row>
    <row r="234" spans="1:22" ht="14.25" thickTop="1" thickBot="1">
      <c r="A234" s="648">
        <f t="shared" ref="A234" si="51">A230+1</f>
        <v>55</v>
      </c>
      <c r="B234" s="111"/>
      <c r="C234" s="111"/>
      <c r="D234" s="116"/>
      <c r="E234" s="113" t="s">
        <v>4</v>
      </c>
      <c r="F234" s="114"/>
      <c r="G234" s="563"/>
      <c r="H234" s="564"/>
      <c r="I234" s="565"/>
      <c r="J234" s="101" t="s">
        <v>2</v>
      </c>
      <c r="K234" s="102"/>
      <c r="L234" s="102"/>
      <c r="M234" s="103"/>
      <c r="N234" s="252"/>
      <c r="V234" s="273"/>
    </row>
    <row r="235" spans="1:22" ht="24" thickTop="1" thickBot="1">
      <c r="A235" s="649"/>
      <c r="B235" s="214" t="s">
        <v>336</v>
      </c>
      <c r="C235" s="214" t="s">
        <v>338</v>
      </c>
      <c r="D235" s="214" t="s">
        <v>24</v>
      </c>
      <c r="E235" s="541" t="s">
        <v>340</v>
      </c>
      <c r="F235" s="541"/>
      <c r="G235" s="541" t="s">
        <v>332</v>
      </c>
      <c r="H235" s="542"/>
      <c r="I235" s="205"/>
      <c r="J235" s="106" t="s">
        <v>2</v>
      </c>
      <c r="K235" s="106"/>
      <c r="L235" s="106"/>
      <c r="M235" s="115"/>
      <c r="N235" s="252"/>
      <c r="V235" s="273">
        <f>G236</f>
        <v>0</v>
      </c>
    </row>
    <row r="236" spans="1:22" ht="13.5" thickBot="1">
      <c r="A236" s="649"/>
      <c r="B236" s="104"/>
      <c r="C236" s="104"/>
      <c r="D236" s="270"/>
      <c r="E236" s="104"/>
      <c r="F236" s="104"/>
      <c r="G236" s="560"/>
      <c r="H236" s="561"/>
      <c r="I236" s="562"/>
      <c r="J236" s="108" t="s">
        <v>1</v>
      </c>
      <c r="K236" s="109"/>
      <c r="L236" s="109"/>
      <c r="M236" s="110"/>
      <c r="N236" s="252"/>
      <c r="V236" s="273"/>
    </row>
    <row r="237" spans="1:22" ht="23.25" thickBot="1">
      <c r="A237" s="650"/>
      <c r="B237" s="219" t="s">
        <v>337</v>
      </c>
      <c r="C237" s="219" t="s">
        <v>339</v>
      </c>
      <c r="D237" s="219" t="s">
        <v>23</v>
      </c>
      <c r="E237" s="546" t="s">
        <v>341</v>
      </c>
      <c r="F237" s="546"/>
      <c r="G237" s="547"/>
      <c r="H237" s="548"/>
      <c r="I237" s="549"/>
      <c r="J237" s="108" t="s">
        <v>0</v>
      </c>
      <c r="K237" s="109"/>
      <c r="L237" s="109"/>
      <c r="M237" s="110"/>
      <c r="N237" s="252"/>
      <c r="V237" s="273"/>
    </row>
    <row r="238" spans="1:22" ht="14.25" thickTop="1" thickBot="1">
      <c r="A238" s="648">
        <f t="shared" ref="A238" si="52">A234+1</f>
        <v>56</v>
      </c>
      <c r="B238" s="111"/>
      <c r="C238" s="111"/>
      <c r="D238" s="116"/>
      <c r="E238" s="113" t="s">
        <v>4</v>
      </c>
      <c r="F238" s="114"/>
      <c r="G238" s="563"/>
      <c r="H238" s="564"/>
      <c r="I238" s="565"/>
      <c r="J238" s="101" t="s">
        <v>2</v>
      </c>
      <c r="K238" s="102"/>
      <c r="L238" s="102"/>
      <c r="M238" s="103"/>
      <c r="N238" s="252"/>
      <c r="V238" s="273"/>
    </row>
    <row r="239" spans="1:22" ht="24" thickTop="1" thickBot="1">
      <c r="A239" s="649"/>
      <c r="B239" s="214" t="s">
        <v>336</v>
      </c>
      <c r="C239" s="214" t="s">
        <v>338</v>
      </c>
      <c r="D239" s="214" t="s">
        <v>24</v>
      </c>
      <c r="E239" s="541" t="s">
        <v>340</v>
      </c>
      <c r="F239" s="541"/>
      <c r="G239" s="541" t="s">
        <v>332</v>
      </c>
      <c r="H239" s="542"/>
      <c r="I239" s="205"/>
      <c r="J239" s="106" t="s">
        <v>2</v>
      </c>
      <c r="K239" s="106"/>
      <c r="L239" s="106"/>
      <c r="M239" s="115"/>
      <c r="N239" s="252"/>
      <c r="V239" s="273">
        <f>G240</f>
        <v>0</v>
      </c>
    </row>
    <row r="240" spans="1:22" ht="13.5" thickBot="1">
      <c r="A240" s="649"/>
      <c r="B240" s="104"/>
      <c r="C240" s="104"/>
      <c r="D240" s="270"/>
      <c r="E240" s="104"/>
      <c r="F240" s="104"/>
      <c r="G240" s="560"/>
      <c r="H240" s="561"/>
      <c r="I240" s="562"/>
      <c r="J240" s="108" t="s">
        <v>1</v>
      </c>
      <c r="K240" s="109"/>
      <c r="L240" s="109"/>
      <c r="M240" s="110"/>
      <c r="N240" s="252"/>
      <c r="V240" s="273"/>
    </row>
    <row r="241" spans="1:22" ht="23.25" thickBot="1">
      <c r="A241" s="650"/>
      <c r="B241" s="219" t="s">
        <v>337</v>
      </c>
      <c r="C241" s="219" t="s">
        <v>339</v>
      </c>
      <c r="D241" s="219" t="s">
        <v>23</v>
      </c>
      <c r="E241" s="546" t="s">
        <v>341</v>
      </c>
      <c r="F241" s="546"/>
      <c r="G241" s="547"/>
      <c r="H241" s="548"/>
      <c r="I241" s="549"/>
      <c r="J241" s="108" t="s">
        <v>0</v>
      </c>
      <c r="K241" s="109"/>
      <c r="L241" s="109"/>
      <c r="M241" s="110"/>
      <c r="N241" s="252"/>
      <c r="V241" s="273"/>
    </row>
    <row r="242" spans="1:22" ht="14.25" thickTop="1" thickBot="1">
      <c r="A242" s="648">
        <f t="shared" ref="A242" si="53">A238+1</f>
        <v>57</v>
      </c>
      <c r="B242" s="111"/>
      <c r="C242" s="111"/>
      <c r="D242" s="116"/>
      <c r="E242" s="113" t="s">
        <v>4</v>
      </c>
      <c r="F242" s="114"/>
      <c r="G242" s="563"/>
      <c r="H242" s="564"/>
      <c r="I242" s="565"/>
      <c r="J242" s="101" t="s">
        <v>2</v>
      </c>
      <c r="K242" s="102"/>
      <c r="L242" s="102"/>
      <c r="M242" s="103"/>
      <c r="N242" s="252"/>
      <c r="V242" s="273"/>
    </row>
    <row r="243" spans="1:22" ht="24" thickTop="1" thickBot="1">
      <c r="A243" s="649"/>
      <c r="B243" s="214" t="s">
        <v>336</v>
      </c>
      <c r="C243" s="214" t="s">
        <v>338</v>
      </c>
      <c r="D243" s="214" t="s">
        <v>24</v>
      </c>
      <c r="E243" s="541" t="s">
        <v>340</v>
      </c>
      <c r="F243" s="541"/>
      <c r="G243" s="541" t="s">
        <v>332</v>
      </c>
      <c r="H243" s="542"/>
      <c r="I243" s="205"/>
      <c r="J243" s="106" t="s">
        <v>2</v>
      </c>
      <c r="K243" s="106"/>
      <c r="L243" s="106"/>
      <c r="M243" s="115"/>
      <c r="N243" s="252"/>
      <c r="V243" s="273">
        <f>G244</f>
        <v>0</v>
      </c>
    </row>
    <row r="244" spans="1:22" ht="13.5" thickBot="1">
      <c r="A244" s="649"/>
      <c r="B244" s="104"/>
      <c r="C244" s="104"/>
      <c r="D244" s="270"/>
      <c r="E244" s="104"/>
      <c r="F244" s="104"/>
      <c r="G244" s="560"/>
      <c r="H244" s="561"/>
      <c r="I244" s="562"/>
      <c r="J244" s="108" t="s">
        <v>1</v>
      </c>
      <c r="K244" s="109"/>
      <c r="L244" s="109"/>
      <c r="M244" s="110"/>
      <c r="N244" s="252"/>
      <c r="V244" s="273"/>
    </row>
    <row r="245" spans="1:22" ht="23.25" thickBot="1">
      <c r="A245" s="650"/>
      <c r="B245" s="219" t="s">
        <v>337</v>
      </c>
      <c r="C245" s="219" t="s">
        <v>339</v>
      </c>
      <c r="D245" s="219" t="s">
        <v>23</v>
      </c>
      <c r="E245" s="546" t="s">
        <v>341</v>
      </c>
      <c r="F245" s="546"/>
      <c r="G245" s="547"/>
      <c r="H245" s="548"/>
      <c r="I245" s="549"/>
      <c r="J245" s="108" t="s">
        <v>0</v>
      </c>
      <c r="K245" s="109"/>
      <c r="L245" s="109"/>
      <c r="M245" s="110"/>
      <c r="N245" s="252"/>
      <c r="V245" s="273"/>
    </row>
    <row r="246" spans="1:22" ht="14.25" thickTop="1" thickBot="1">
      <c r="A246" s="648">
        <f t="shared" ref="A246" si="54">A242+1</f>
        <v>58</v>
      </c>
      <c r="B246" s="111"/>
      <c r="C246" s="111"/>
      <c r="D246" s="116"/>
      <c r="E246" s="113" t="s">
        <v>4</v>
      </c>
      <c r="F246" s="114"/>
      <c r="G246" s="563"/>
      <c r="H246" s="564"/>
      <c r="I246" s="565"/>
      <c r="J246" s="101" t="s">
        <v>2</v>
      </c>
      <c r="K246" s="102"/>
      <c r="L246" s="102"/>
      <c r="M246" s="103"/>
      <c r="N246" s="252"/>
      <c r="V246" s="273"/>
    </row>
    <row r="247" spans="1:22" ht="24" thickTop="1" thickBot="1">
      <c r="A247" s="649"/>
      <c r="B247" s="214" t="s">
        <v>336</v>
      </c>
      <c r="C247" s="214" t="s">
        <v>338</v>
      </c>
      <c r="D247" s="214" t="s">
        <v>24</v>
      </c>
      <c r="E247" s="541" t="s">
        <v>340</v>
      </c>
      <c r="F247" s="541"/>
      <c r="G247" s="541" t="s">
        <v>332</v>
      </c>
      <c r="H247" s="542"/>
      <c r="I247" s="205"/>
      <c r="J247" s="106" t="s">
        <v>2</v>
      </c>
      <c r="K247" s="106"/>
      <c r="L247" s="106"/>
      <c r="M247" s="115"/>
      <c r="N247" s="252"/>
      <c r="V247" s="273">
        <f>G248</f>
        <v>0</v>
      </c>
    </row>
    <row r="248" spans="1:22" ht="13.5" thickBot="1">
      <c r="A248" s="649"/>
      <c r="B248" s="104"/>
      <c r="C248" s="104"/>
      <c r="D248" s="270"/>
      <c r="E248" s="104"/>
      <c r="F248" s="104"/>
      <c r="G248" s="560"/>
      <c r="H248" s="561"/>
      <c r="I248" s="562"/>
      <c r="J248" s="108" t="s">
        <v>1</v>
      </c>
      <c r="K248" s="109"/>
      <c r="L248" s="109"/>
      <c r="M248" s="110"/>
      <c r="N248" s="252"/>
      <c r="V248" s="273"/>
    </row>
    <row r="249" spans="1:22" ht="23.25" thickBot="1">
      <c r="A249" s="650"/>
      <c r="B249" s="219" t="s">
        <v>337</v>
      </c>
      <c r="C249" s="219" t="s">
        <v>339</v>
      </c>
      <c r="D249" s="219" t="s">
        <v>23</v>
      </c>
      <c r="E249" s="546" t="s">
        <v>341</v>
      </c>
      <c r="F249" s="546"/>
      <c r="G249" s="547"/>
      <c r="H249" s="548"/>
      <c r="I249" s="549"/>
      <c r="J249" s="108" t="s">
        <v>0</v>
      </c>
      <c r="K249" s="109"/>
      <c r="L249" s="109"/>
      <c r="M249" s="110"/>
      <c r="N249" s="252"/>
      <c r="V249" s="273"/>
    </row>
    <row r="250" spans="1:22" ht="14.25" thickTop="1" thickBot="1">
      <c r="A250" s="648">
        <f t="shared" ref="A250" si="55">A246+1</f>
        <v>59</v>
      </c>
      <c r="B250" s="111"/>
      <c r="C250" s="111"/>
      <c r="D250" s="116"/>
      <c r="E250" s="113" t="s">
        <v>4</v>
      </c>
      <c r="F250" s="114"/>
      <c r="G250" s="563"/>
      <c r="H250" s="564"/>
      <c r="I250" s="565"/>
      <c r="J250" s="101" t="s">
        <v>2</v>
      </c>
      <c r="K250" s="102"/>
      <c r="L250" s="102"/>
      <c r="M250" s="103"/>
      <c r="N250" s="252"/>
      <c r="V250" s="273"/>
    </row>
    <row r="251" spans="1:22" ht="24" thickTop="1" thickBot="1">
      <c r="A251" s="649"/>
      <c r="B251" s="214" t="s">
        <v>336</v>
      </c>
      <c r="C251" s="214" t="s">
        <v>338</v>
      </c>
      <c r="D251" s="214" t="s">
        <v>24</v>
      </c>
      <c r="E251" s="541" t="s">
        <v>340</v>
      </c>
      <c r="F251" s="541"/>
      <c r="G251" s="541" t="s">
        <v>332</v>
      </c>
      <c r="H251" s="542"/>
      <c r="I251" s="205"/>
      <c r="J251" s="106" t="s">
        <v>2</v>
      </c>
      <c r="K251" s="106"/>
      <c r="L251" s="106"/>
      <c r="M251" s="115"/>
      <c r="N251" s="252"/>
      <c r="V251" s="273">
        <f>G252</f>
        <v>0</v>
      </c>
    </row>
    <row r="252" spans="1:22" ht="13.5" thickBot="1">
      <c r="A252" s="649"/>
      <c r="B252" s="104"/>
      <c r="C252" s="104"/>
      <c r="D252" s="270"/>
      <c r="E252" s="104"/>
      <c r="F252" s="104"/>
      <c r="G252" s="560"/>
      <c r="H252" s="561"/>
      <c r="I252" s="562"/>
      <c r="J252" s="108" t="s">
        <v>1</v>
      </c>
      <c r="K252" s="109"/>
      <c r="L252" s="109"/>
      <c r="M252" s="110"/>
      <c r="N252" s="252"/>
      <c r="V252" s="273"/>
    </row>
    <row r="253" spans="1:22" ht="23.25" thickBot="1">
      <c r="A253" s="650"/>
      <c r="B253" s="219" t="s">
        <v>337</v>
      </c>
      <c r="C253" s="219" t="s">
        <v>339</v>
      </c>
      <c r="D253" s="219" t="s">
        <v>23</v>
      </c>
      <c r="E253" s="546" t="s">
        <v>341</v>
      </c>
      <c r="F253" s="546"/>
      <c r="G253" s="547"/>
      <c r="H253" s="548"/>
      <c r="I253" s="549"/>
      <c r="J253" s="108" t="s">
        <v>0</v>
      </c>
      <c r="K253" s="109"/>
      <c r="L253" s="109"/>
      <c r="M253" s="110"/>
      <c r="N253" s="252"/>
      <c r="V253" s="273"/>
    </row>
    <row r="254" spans="1:22" ht="14.25" thickTop="1" thickBot="1">
      <c r="A254" s="648">
        <f t="shared" ref="A254" si="56">A250+1</f>
        <v>60</v>
      </c>
      <c r="B254" s="111"/>
      <c r="C254" s="111"/>
      <c r="D254" s="116"/>
      <c r="E254" s="113" t="s">
        <v>4</v>
      </c>
      <c r="F254" s="114"/>
      <c r="G254" s="563"/>
      <c r="H254" s="564"/>
      <c r="I254" s="565"/>
      <c r="J254" s="101" t="s">
        <v>2</v>
      </c>
      <c r="K254" s="102"/>
      <c r="L254" s="102"/>
      <c r="M254" s="103"/>
      <c r="N254" s="252"/>
      <c r="V254" s="273"/>
    </row>
    <row r="255" spans="1:22" ht="24" thickTop="1" thickBot="1">
      <c r="A255" s="649"/>
      <c r="B255" s="214" t="s">
        <v>336</v>
      </c>
      <c r="C255" s="214" t="s">
        <v>338</v>
      </c>
      <c r="D255" s="214" t="s">
        <v>24</v>
      </c>
      <c r="E255" s="541" t="s">
        <v>340</v>
      </c>
      <c r="F255" s="541"/>
      <c r="G255" s="541" t="s">
        <v>332</v>
      </c>
      <c r="H255" s="542"/>
      <c r="I255" s="205"/>
      <c r="J255" s="106" t="s">
        <v>2</v>
      </c>
      <c r="K255" s="106"/>
      <c r="L255" s="106"/>
      <c r="M255" s="115"/>
      <c r="N255" s="252"/>
      <c r="V255" s="273">
        <f>G256</f>
        <v>0</v>
      </c>
    </row>
    <row r="256" spans="1:22" ht="13.5" thickBot="1">
      <c r="A256" s="649"/>
      <c r="B256" s="104"/>
      <c r="C256" s="104"/>
      <c r="D256" s="270"/>
      <c r="E256" s="104"/>
      <c r="F256" s="104"/>
      <c r="G256" s="560"/>
      <c r="H256" s="561"/>
      <c r="I256" s="562"/>
      <c r="J256" s="108" t="s">
        <v>1</v>
      </c>
      <c r="K256" s="109"/>
      <c r="L256" s="109"/>
      <c r="M256" s="110"/>
      <c r="N256" s="252"/>
      <c r="V256" s="273"/>
    </row>
    <row r="257" spans="1:22" ht="23.25" thickBot="1">
      <c r="A257" s="650"/>
      <c r="B257" s="219" t="s">
        <v>337</v>
      </c>
      <c r="C257" s="219" t="s">
        <v>339</v>
      </c>
      <c r="D257" s="219" t="s">
        <v>23</v>
      </c>
      <c r="E257" s="546" t="s">
        <v>341</v>
      </c>
      <c r="F257" s="546"/>
      <c r="G257" s="547"/>
      <c r="H257" s="548"/>
      <c r="I257" s="549"/>
      <c r="J257" s="108" t="s">
        <v>0</v>
      </c>
      <c r="K257" s="109"/>
      <c r="L257" s="109"/>
      <c r="M257" s="110"/>
      <c r="N257" s="252"/>
      <c r="V257" s="273"/>
    </row>
    <row r="258" spans="1:22" ht="14.25" thickTop="1" thickBot="1">
      <c r="A258" s="648">
        <f t="shared" ref="A258" si="57">A254+1</f>
        <v>61</v>
      </c>
      <c r="B258" s="111"/>
      <c r="C258" s="111"/>
      <c r="D258" s="116"/>
      <c r="E258" s="113" t="s">
        <v>4</v>
      </c>
      <c r="F258" s="114"/>
      <c r="G258" s="563"/>
      <c r="H258" s="564"/>
      <c r="I258" s="565"/>
      <c r="J258" s="101" t="s">
        <v>2</v>
      </c>
      <c r="K258" s="102"/>
      <c r="L258" s="102"/>
      <c r="M258" s="103"/>
      <c r="N258" s="252"/>
      <c r="V258" s="273"/>
    </row>
    <row r="259" spans="1:22" ht="24" thickTop="1" thickBot="1">
      <c r="A259" s="649"/>
      <c r="B259" s="214" t="s">
        <v>336</v>
      </c>
      <c r="C259" s="214" t="s">
        <v>338</v>
      </c>
      <c r="D259" s="214" t="s">
        <v>24</v>
      </c>
      <c r="E259" s="541" t="s">
        <v>340</v>
      </c>
      <c r="F259" s="541"/>
      <c r="G259" s="541" t="s">
        <v>332</v>
      </c>
      <c r="H259" s="542"/>
      <c r="I259" s="205"/>
      <c r="J259" s="106" t="s">
        <v>2</v>
      </c>
      <c r="K259" s="106"/>
      <c r="L259" s="106"/>
      <c r="M259" s="115"/>
      <c r="N259" s="252"/>
      <c r="V259" s="273">
        <f>G260</f>
        <v>0</v>
      </c>
    </row>
    <row r="260" spans="1:22" ht="13.5" thickBot="1">
      <c r="A260" s="649"/>
      <c r="B260" s="104"/>
      <c r="C260" s="104"/>
      <c r="D260" s="270"/>
      <c r="E260" s="104"/>
      <c r="F260" s="104"/>
      <c r="G260" s="560"/>
      <c r="H260" s="561"/>
      <c r="I260" s="562"/>
      <c r="J260" s="108" t="s">
        <v>1</v>
      </c>
      <c r="K260" s="109"/>
      <c r="L260" s="109"/>
      <c r="M260" s="110"/>
      <c r="N260" s="252"/>
      <c r="V260" s="273"/>
    </row>
    <row r="261" spans="1:22" ht="23.25" thickBot="1">
      <c r="A261" s="650"/>
      <c r="B261" s="219" t="s">
        <v>337</v>
      </c>
      <c r="C261" s="219" t="s">
        <v>339</v>
      </c>
      <c r="D261" s="219" t="s">
        <v>23</v>
      </c>
      <c r="E261" s="546" t="s">
        <v>341</v>
      </c>
      <c r="F261" s="546"/>
      <c r="G261" s="547"/>
      <c r="H261" s="548"/>
      <c r="I261" s="549"/>
      <c r="J261" s="108" t="s">
        <v>0</v>
      </c>
      <c r="K261" s="109"/>
      <c r="L261" s="109"/>
      <c r="M261" s="110"/>
      <c r="N261" s="252"/>
      <c r="V261" s="273"/>
    </row>
    <row r="262" spans="1:22" ht="14.25" thickTop="1" thickBot="1">
      <c r="A262" s="648">
        <f t="shared" ref="A262" si="58">A258+1</f>
        <v>62</v>
      </c>
      <c r="B262" s="111"/>
      <c r="C262" s="111"/>
      <c r="D262" s="116"/>
      <c r="E262" s="113" t="s">
        <v>4</v>
      </c>
      <c r="F262" s="114"/>
      <c r="G262" s="563"/>
      <c r="H262" s="564"/>
      <c r="I262" s="565"/>
      <c r="J262" s="101" t="s">
        <v>2</v>
      </c>
      <c r="K262" s="102"/>
      <c r="L262" s="102"/>
      <c r="M262" s="103"/>
      <c r="N262" s="252"/>
      <c r="V262" s="273"/>
    </row>
    <row r="263" spans="1:22" ht="24" thickTop="1" thickBot="1">
      <c r="A263" s="649"/>
      <c r="B263" s="214" t="s">
        <v>336</v>
      </c>
      <c r="C263" s="214" t="s">
        <v>338</v>
      </c>
      <c r="D263" s="214" t="s">
        <v>24</v>
      </c>
      <c r="E263" s="541" t="s">
        <v>340</v>
      </c>
      <c r="F263" s="541"/>
      <c r="G263" s="541" t="s">
        <v>332</v>
      </c>
      <c r="H263" s="542"/>
      <c r="I263" s="205"/>
      <c r="J263" s="106" t="s">
        <v>2</v>
      </c>
      <c r="K263" s="106"/>
      <c r="L263" s="106"/>
      <c r="M263" s="115"/>
      <c r="N263" s="252"/>
      <c r="V263" s="273">
        <f>G264</f>
        <v>0</v>
      </c>
    </row>
    <row r="264" spans="1:22" ht="13.5" thickBot="1">
      <c r="A264" s="649"/>
      <c r="B264" s="104"/>
      <c r="C264" s="104"/>
      <c r="D264" s="270"/>
      <c r="E264" s="104"/>
      <c r="F264" s="104"/>
      <c r="G264" s="560"/>
      <c r="H264" s="561"/>
      <c r="I264" s="562"/>
      <c r="J264" s="108" t="s">
        <v>1</v>
      </c>
      <c r="K264" s="109"/>
      <c r="L264" s="109"/>
      <c r="M264" s="110"/>
      <c r="N264" s="252"/>
      <c r="V264" s="273"/>
    </row>
    <row r="265" spans="1:22" ht="23.25" thickBot="1">
      <c r="A265" s="650"/>
      <c r="B265" s="219" t="s">
        <v>337</v>
      </c>
      <c r="C265" s="219" t="s">
        <v>339</v>
      </c>
      <c r="D265" s="219" t="s">
        <v>23</v>
      </c>
      <c r="E265" s="546" t="s">
        <v>341</v>
      </c>
      <c r="F265" s="546"/>
      <c r="G265" s="547"/>
      <c r="H265" s="548"/>
      <c r="I265" s="549"/>
      <c r="J265" s="108" t="s">
        <v>0</v>
      </c>
      <c r="K265" s="109"/>
      <c r="L265" s="109"/>
      <c r="M265" s="110"/>
      <c r="N265" s="252"/>
      <c r="V265" s="273"/>
    </row>
    <row r="266" spans="1:22" ht="14.25" thickTop="1" thickBot="1">
      <c r="A266" s="648">
        <f t="shared" ref="A266" si="59">A262+1</f>
        <v>63</v>
      </c>
      <c r="B266" s="111"/>
      <c r="C266" s="111"/>
      <c r="D266" s="116"/>
      <c r="E266" s="113" t="s">
        <v>4</v>
      </c>
      <c r="F266" s="114"/>
      <c r="G266" s="563"/>
      <c r="H266" s="564"/>
      <c r="I266" s="565"/>
      <c r="J266" s="101" t="s">
        <v>2</v>
      </c>
      <c r="K266" s="102"/>
      <c r="L266" s="102"/>
      <c r="M266" s="103"/>
      <c r="N266" s="252"/>
      <c r="V266" s="273"/>
    </row>
    <row r="267" spans="1:22" ht="24" thickTop="1" thickBot="1">
      <c r="A267" s="649"/>
      <c r="B267" s="214" t="s">
        <v>336</v>
      </c>
      <c r="C267" s="214" t="s">
        <v>338</v>
      </c>
      <c r="D267" s="214" t="s">
        <v>24</v>
      </c>
      <c r="E267" s="541" t="s">
        <v>340</v>
      </c>
      <c r="F267" s="541"/>
      <c r="G267" s="541" t="s">
        <v>332</v>
      </c>
      <c r="H267" s="542"/>
      <c r="I267" s="205"/>
      <c r="J267" s="106" t="s">
        <v>2</v>
      </c>
      <c r="K267" s="106"/>
      <c r="L267" s="106"/>
      <c r="M267" s="115"/>
      <c r="N267" s="252"/>
      <c r="V267" s="273">
        <f>G268</f>
        <v>0</v>
      </c>
    </row>
    <row r="268" spans="1:22" ht="13.5" thickBot="1">
      <c r="A268" s="649"/>
      <c r="B268" s="104"/>
      <c r="C268" s="104"/>
      <c r="D268" s="270"/>
      <c r="E268" s="104"/>
      <c r="F268" s="104"/>
      <c r="G268" s="560"/>
      <c r="H268" s="561"/>
      <c r="I268" s="562"/>
      <c r="J268" s="108" t="s">
        <v>1</v>
      </c>
      <c r="K268" s="109"/>
      <c r="L268" s="109"/>
      <c r="M268" s="110"/>
      <c r="N268" s="252"/>
      <c r="V268" s="273"/>
    </row>
    <row r="269" spans="1:22" ht="23.25" thickBot="1">
      <c r="A269" s="650"/>
      <c r="B269" s="219" t="s">
        <v>337</v>
      </c>
      <c r="C269" s="219" t="s">
        <v>339</v>
      </c>
      <c r="D269" s="219" t="s">
        <v>23</v>
      </c>
      <c r="E269" s="546" t="s">
        <v>341</v>
      </c>
      <c r="F269" s="546"/>
      <c r="G269" s="547"/>
      <c r="H269" s="548"/>
      <c r="I269" s="549"/>
      <c r="J269" s="108" t="s">
        <v>0</v>
      </c>
      <c r="K269" s="109"/>
      <c r="L269" s="109"/>
      <c r="M269" s="110"/>
      <c r="N269" s="252"/>
      <c r="V269" s="273"/>
    </row>
    <row r="270" spans="1:22" ht="14.25" thickTop="1" thickBot="1">
      <c r="A270" s="648">
        <f t="shared" ref="A270" si="60">A266+1</f>
        <v>64</v>
      </c>
      <c r="B270" s="111"/>
      <c r="C270" s="111"/>
      <c r="D270" s="116"/>
      <c r="E270" s="113" t="s">
        <v>4</v>
      </c>
      <c r="F270" s="114"/>
      <c r="G270" s="563"/>
      <c r="H270" s="564"/>
      <c r="I270" s="565"/>
      <c r="J270" s="101" t="s">
        <v>2</v>
      </c>
      <c r="K270" s="102"/>
      <c r="L270" s="102"/>
      <c r="M270" s="103"/>
      <c r="N270" s="252"/>
      <c r="V270" s="273"/>
    </row>
    <row r="271" spans="1:22" ht="24" thickTop="1" thickBot="1">
      <c r="A271" s="649"/>
      <c r="B271" s="214" t="s">
        <v>336</v>
      </c>
      <c r="C271" s="214" t="s">
        <v>338</v>
      </c>
      <c r="D271" s="214" t="s">
        <v>24</v>
      </c>
      <c r="E271" s="541" t="s">
        <v>340</v>
      </c>
      <c r="F271" s="541"/>
      <c r="G271" s="541" t="s">
        <v>332</v>
      </c>
      <c r="H271" s="542"/>
      <c r="I271" s="205"/>
      <c r="J271" s="106" t="s">
        <v>2</v>
      </c>
      <c r="K271" s="106"/>
      <c r="L271" s="106"/>
      <c r="M271" s="115"/>
      <c r="N271" s="252"/>
      <c r="V271" s="273">
        <f>G272</f>
        <v>0</v>
      </c>
    </row>
    <row r="272" spans="1:22" ht="13.5" thickBot="1">
      <c r="A272" s="649"/>
      <c r="B272" s="104"/>
      <c r="C272" s="104"/>
      <c r="D272" s="270"/>
      <c r="E272" s="104"/>
      <c r="F272" s="104"/>
      <c r="G272" s="560"/>
      <c r="H272" s="561"/>
      <c r="I272" s="562"/>
      <c r="J272" s="108" t="s">
        <v>1</v>
      </c>
      <c r="K272" s="109"/>
      <c r="L272" s="109"/>
      <c r="M272" s="110"/>
      <c r="N272" s="252"/>
      <c r="V272" s="273"/>
    </row>
    <row r="273" spans="1:22" ht="23.25" thickBot="1">
      <c r="A273" s="650"/>
      <c r="B273" s="219" t="s">
        <v>337</v>
      </c>
      <c r="C273" s="219" t="s">
        <v>339</v>
      </c>
      <c r="D273" s="219" t="s">
        <v>23</v>
      </c>
      <c r="E273" s="546" t="s">
        <v>341</v>
      </c>
      <c r="F273" s="546"/>
      <c r="G273" s="547"/>
      <c r="H273" s="548"/>
      <c r="I273" s="549"/>
      <c r="J273" s="108" t="s">
        <v>0</v>
      </c>
      <c r="K273" s="109"/>
      <c r="L273" s="109"/>
      <c r="M273" s="110"/>
      <c r="N273" s="252"/>
      <c r="V273" s="273"/>
    </row>
    <row r="274" spans="1:22" ht="14.25" thickTop="1" thickBot="1">
      <c r="A274" s="648">
        <f t="shared" ref="A274" si="61">A270+1</f>
        <v>65</v>
      </c>
      <c r="B274" s="111"/>
      <c r="C274" s="111"/>
      <c r="D274" s="116"/>
      <c r="E274" s="113" t="s">
        <v>4</v>
      </c>
      <c r="F274" s="114"/>
      <c r="G274" s="563"/>
      <c r="H274" s="564"/>
      <c r="I274" s="565"/>
      <c r="J274" s="101" t="s">
        <v>2</v>
      </c>
      <c r="K274" s="102"/>
      <c r="L274" s="102"/>
      <c r="M274" s="103"/>
      <c r="N274" s="252"/>
      <c r="V274" s="273"/>
    </row>
    <row r="275" spans="1:22" ht="24" thickTop="1" thickBot="1">
      <c r="A275" s="649"/>
      <c r="B275" s="214" t="s">
        <v>336</v>
      </c>
      <c r="C275" s="214" t="s">
        <v>338</v>
      </c>
      <c r="D275" s="214" t="s">
        <v>24</v>
      </c>
      <c r="E275" s="541" t="s">
        <v>340</v>
      </c>
      <c r="F275" s="541"/>
      <c r="G275" s="541" t="s">
        <v>332</v>
      </c>
      <c r="H275" s="542"/>
      <c r="I275" s="205"/>
      <c r="J275" s="106" t="s">
        <v>2</v>
      </c>
      <c r="K275" s="106"/>
      <c r="L275" s="106"/>
      <c r="M275" s="115"/>
      <c r="N275" s="252"/>
      <c r="V275" s="273">
        <f>G276</f>
        <v>0</v>
      </c>
    </row>
    <row r="276" spans="1:22" ht="13.5" thickBot="1">
      <c r="A276" s="649"/>
      <c r="B276" s="104"/>
      <c r="C276" s="104"/>
      <c r="D276" s="270"/>
      <c r="E276" s="104"/>
      <c r="F276" s="104"/>
      <c r="G276" s="560"/>
      <c r="H276" s="561"/>
      <c r="I276" s="562"/>
      <c r="J276" s="108" t="s">
        <v>1</v>
      </c>
      <c r="K276" s="109"/>
      <c r="L276" s="109"/>
      <c r="M276" s="110"/>
      <c r="N276" s="252"/>
      <c r="V276" s="273"/>
    </row>
    <row r="277" spans="1:22" ht="23.25" thickBot="1">
      <c r="A277" s="650"/>
      <c r="B277" s="219" t="s">
        <v>337</v>
      </c>
      <c r="C277" s="219" t="s">
        <v>339</v>
      </c>
      <c r="D277" s="219" t="s">
        <v>23</v>
      </c>
      <c r="E277" s="546" t="s">
        <v>341</v>
      </c>
      <c r="F277" s="546"/>
      <c r="G277" s="547"/>
      <c r="H277" s="548"/>
      <c r="I277" s="549"/>
      <c r="J277" s="108" t="s">
        <v>0</v>
      </c>
      <c r="K277" s="109"/>
      <c r="L277" s="109"/>
      <c r="M277" s="110"/>
      <c r="N277" s="252"/>
      <c r="V277" s="273"/>
    </row>
    <row r="278" spans="1:22" ht="14.25" thickTop="1" thickBot="1">
      <c r="A278" s="648">
        <f t="shared" ref="A278" si="62">A274+1</f>
        <v>66</v>
      </c>
      <c r="B278" s="111"/>
      <c r="C278" s="111"/>
      <c r="D278" s="116"/>
      <c r="E278" s="113" t="s">
        <v>4</v>
      </c>
      <c r="F278" s="114"/>
      <c r="G278" s="563"/>
      <c r="H278" s="564"/>
      <c r="I278" s="565"/>
      <c r="J278" s="101" t="s">
        <v>2</v>
      </c>
      <c r="K278" s="102"/>
      <c r="L278" s="102"/>
      <c r="M278" s="103"/>
      <c r="N278" s="252"/>
      <c r="V278" s="273"/>
    </row>
    <row r="279" spans="1:22" ht="24" thickTop="1" thickBot="1">
      <c r="A279" s="649"/>
      <c r="B279" s="214" t="s">
        <v>336</v>
      </c>
      <c r="C279" s="214" t="s">
        <v>338</v>
      </c>
      <c r="D279" s="214" t="s">
        <v>24</v>
      </c>
      <c r="E279" s="541" t="s">
        <v>340</v>
      </c>
      <c r="F279" s="541"/>
      <c r="G279" s="541" t="s">
        <v>332</v>
      </c>
      <c r="H279" s="542"/>
      <c r="I279" s="205"/>
      <c r="J279" s="106" t="s">
        <v>2</v>
      </c>
      <c r="K279" s="106"/>
      <c r="L279" s="106"/>
      <c r="M279" s="115"/>
      <c r="N279" s="252"/>
      <c r="V279" s="273">
        <f>G280</f>
        <v>0</v>
      </c>
    </row>
    <row r="280" spans="1:22" ht="13.5" thickBot="1">
      <c r="A280" s="649"/>
      <c r="B280" s="104"/>
      <c r="C280" s="104"/>
      <c r="D280" s="270"/>
      <c r="E280" s="104"/>
      <c r="F280" s="104"/>
      <c r="G280" s="560"/>
      <c r="H280" s="561"/>
      <c r="I280" s="562"/>
      <c r="J280" s="108" t="s">
        <v>1</v>
      </c>
      <c r="K280" s="109"/>
      <c r="L280" s="109"/>
      <c r="M280" s="110"/>
      <c r="N280" s="252"/>
      <c r="V280" s="273"/>
    </row>
    <row r="281" spans="1:22" ht="23.25" thickBot="1">
      <c r="A281" s="650"/>
      <c r="B281" s="219" t="s">
        <v>337</v>
      </c>
      <c r="C281" s="219" t="s">
        <v>339</v>
      </c>
      <c r="D281" s="219" t="s">
        <v>23</v>
      </c>
      <c r="E281" s="546" t="s">
        <v>341</v>
      </c>
      <c r="F281" s="546"/>
      <c r="G281" s="547"/>
      <c r="H281" s="548"/>
      <c r="I281" s="549"/>
      <c r="J281" s="108" t="s">
        <v>0</v>
      </c>
      <c r="K281" s="109"/>
      <c r="L281" s="109"/>
      <c r="M281" s="110"/>
      <c r="N281" s="252"/>
      <c r="V281" s="273"/>
    </row>
    <row r="282" spans="1:22" ht="14.25" thickTop="1" thickBot="1">
      <c r="A282" s="648">
        <f t="shared" ref="A282" si="63">A278+1</f>
        <v>67</v>
      </c>
      <c r="B282" s="111"/>
      <c r="C282" s="111"/>
      <c r="D282" s="116"/>
      <c r="E282" s="113" t="s">
        <v>4</v>
      </c>
      <c r="F282" s="114"/>
      <c r="G282" s="563"/>
      <c r="H282" s="564"/>
      <c r="I282" s="565"/>
      <c r="J282" s="101" t="s">
        <v>2</v>
      </c>
      <c r="K282" s="102"/>
      <c r="L282" s="102"/>
      <c r="M282" s="103"/>
      <c r="N282" s="252"/>
      <c r="V282" s="273"/>
    </row>
    <row r="283" spans="1:22" ht="24" thickTop="1" thickBot="1">
      <c r="A283" s="649"/>
      <c r="B283" s="214" t="s">
        <v>336</v>
      </c>
      <c r="C283" s="214" t="s">
        <v>338</v>
      </c>
      <c r="D283" s="214" t="s">
        <v>24</v>
      </c>
      <c r="E283" s="541" t="s">
        <v>340</v>
      </c>
      <c r="F283" s="541"/>
      <c r="G283" s="541" t="s">
        <v>332</v>
      </c>
      <c r="H283" s="542"/>
      <c r="I283" s="205"/>
      <c r="J283" s="106" t="s">
        <v>2</v>
      </c>
      <c r="K283" s="106"/>
      <c r="L283" s="106"/>
      <c r="M283" s="115"/>
      <c r="N283" s="252"/>
      <c r="V283" s="273">
        <f>G284</f>
        <v>0</v>
      </c>
    </row>
    <row r="284" spans="1:22" ht="13.5" thickBot="1">
      <c r="A284" s="649"/>
      <c r="B284" s="104"/>
      <c r="C284" s="104"/>
      <c r="D284" s="270"/>
      <c r="E284" s="104"/>
      <c r="F284" s="104"/>
      <c r="G284" s="560"/>
      <c r="H284" s="561"/>
      <c r="I284" s="562"/>
      <c r="J284" s="108" t="s">
        <v>1</v>
      </c>
      <c r="K284" s="109"/>
      <c r="L284" s="109"/>
      <c r="M284" s="110"/>
      <c r="N284" s="252"/>
      <c r="V284" s="273"/>
    </row>
    <row r="285" spans="1:22" ht="23.25" thickBot="1">
      <c r="A285" s="650"/>
      <c r="B285" s="219" t="s">
        <v>337</v>
      </c>
      <c r="C285" s="219" t="s">
        <v>339</v>
      </c>
      <c r="D285" s="219" t="s">
        <v>23</v>
      </c>
      <c r="E285" s="546" t="s">
        <v>341</v>
      </c>
      <c r="F285" s="546"/>
      <c r="G285" s="547"/>
      <c r="H285" s="548"/>
      <c r="I285" s="549"/>
      <c r="J285" s="108" t="s">
        <v>0</v>
      </c>
      <c r="K285" s="109"/>
      <c r="L285" s="109"/>
      <c r="M285" s="110"/>
      <c r="N285" s="252"/>
      <c r="V285" s="273"/>
    </row>
    <row r="286" spans="1:22" ht="14.25" thickTop="1" thickBot="1">
      <c r="A286" s="648">
        <f t="shared" ref="A286" si="64">A282+1</f>
        <v>68</v>
      </c>
      <c r="B286" s="111"/>
      <c r="C286" s="111"/>
      <c r="D286" s="116"/>
      <c r="E286" s="113" t="s">
        <v>4</v>
      </c>
      <c r="F286" s="114"/>
      <c r="G286" s="563"/>
      <c r="H286" s="564"/>
      <c r="I286" s="565"/>
      <c r="J286" s="101" t="s">
        <v>2</v>
      </c>
      <c r="K286" s="102"/>
      <c r="L286" s="102"/>
      <c r="M286" s="103"/>
      <c r="N286" s="252"/>
      <c r="V286" s="273"/>
    </row>
    <row r="287" spans="1:22" ht="24" thickTop="1" thickBot="1">
      <c r="A287" s="649"/>
      <c r="B287" s="214" t="s">
        <v>336</v>
      </c>
      <c r="C287" s="214" t="s">
        <v>338</v>
      </c>
      <c r="D287" s="214" t="s">
        <v>24</v>
      </c>
      <c r="E287" s="541" t="s">
        <v>340</v>
      </c>
      <c r="F287" s="541"/>
      <c r="G287" s="541" t="s">
        <v>332</v>
      </c>
      <c r="H287" s="542"/>
      <c r="I287" s="205"/>
      <c r="J287" s="106" t="s">
        <v>2</v>
      </c>
      <c r="K287" s="106"/>
      <c r="L287" s="106"/>
      <c r="M287" s="115"/>
      <c r="N287" s="252"/>
      <c r="V287" s="273">
        <f>G288</f>
        <v>0</v>
      </c>
    </row>
    <row r="288" spans="1:22" ht="13.5" thickBot="1">
      <c r="A288" s="649"/>
      <c r="B288" s="104"/>
      <c r="C288" s="104"/>
      <c r="D288" s="270"/>
      <c r="E288" s="104"/>
      <c r="F288" s="104"/>
      <c r="G288" s="560"/>
      <c r="H288" s="561"/>
      <c r="I288" s="562"/>
      <c r="J288" s="108" t="s">
        <v>1</v>
      </c>
      <c r="K288" s="109"/>
      <c r="L288" s="109"/>
      <c r="M288" s="110"/>
      <c r="N288" s="252"/>
      <c r="V288" s="273"/>
    </row>
    <row r="289" spans="1:22" ht="23.25" thickBot="1">
      <c r="A289" s="650"/>
      <c r="B289" s="219" t="s">
        <v>337</v>
      </c>
      <c r="C289" s="219" t="s">
        <v>339</v>
      </c>
      <c r="D289" s="219" t="s">
        <v>23</v>
      </c>
      <c r="E289" s="546" t="s">
        <v>341</v>
      </c>
      <c r="F289" s="546"/>
      <c r="G289" s="547"/>
      <c r="H289" s="548"/>
      <c r="I289" s="549"/>
      <c r="J289" s="108" t="s">
        <v>0</v>
      </c>
      <c r="K289" s="109"/>
      <c r="L289" s="109"/>
      <c r="M289" s="110"/>
      <c r="N289" s="252"/>
      <c r="V289" s="273"/>
    </row>
    <row r="290" spans="1:22" ht="14.25" thickTop="1" thickBot="1">
      <c r="A290" s="648">
        <f t="shared" ref="A290" si="65">A286+1</f>
        <v>69</v>
      </c>
      <c r="B290" s="111"/>
      <c r="C290" s="111"/>
      <c r="D290" s="116"/>
      <c r="E290" s="113" t="s">
        <v>4</v>
      </c>
      <c r="F290" s="114"/>
      <c r="G290" s="563"/>
      <c r="H290" s="564"/>
      <c r="I290" s="565"/>
      <c r="J290" s="101" t="s">
        <v>2</v>
      </c>
      <c r="K290" s="102"/>
      <c r="L290" s="102"/>
      <c r="M290" s="103"/>
      <c r="N290" s="252"/>
      <c r="V290" s="273"/>
    </row>
    <row r="291" spans="1:22" ht="24" thickTop="1" thickBot="1">
      <c r="A291" s="649"/>
      <c r="B291" s="214" t="s">
        <v>336</v>
      </c>
      <c r="C291" s="214" t="s">
        <v>338</v>
      </c>
      <c r="D291" s="214" t="s">
        <v>24</v>
      </c>
      <c r="E291" s="541" t="s">
        <v>340</v>
      </c>
      <c r="F291" s="541"/>
      <c r="G291" s="541" t="s">
        <v>332</v>
      </c>
      <c r="H291" s="542"/>
      <c r="I291" s="205"/>
      <c r="J291" s="106" t="s">
        <v>2</v>
      </c>
      <c r="K291" s="106"/>
      <c r="L291" s="106"/>
      <c r="M291" s="115"/>
      <c r="N291" s="252"/>
      <c r="V291" s="273">
        <f>G292</f>
        <v>0</v>
      </c>
    </row>
    <row r="292" spans="1:22" ht="13.5" thickBot="1">
      <c r="A292" s="649"/>
      <c r="B292" s="104"/>
      <c r="C292" s="104"/>
      <c r="D292" s="270"/>
      <c r="E292" s="104"/>
      <c r="F292" s="104"/>
      <c r="G292" s="560"/>
      <c r="H292" s="561"/>
      <c r="I292" s="562"/>
      <c r="J292" s="108" t="s">
        <v>1</v>
      </c>
      <c r="K292" s="109"/>
      <c r="L292" s="109"/>
      <c r="M292" s="110"/>
      <c r="N292" s="252"/>
      <c r="V292" s="273"/>
    </row>
    <row r="293" spans="1:22" ht="23.25" thickBot="1">
      <c r="A293" s="650"/>
      <c r="B293" s="219" t="s">
        <v>337</v>
      </c>
      <c r="C293" s="219" t="s">
        <v>339</v>
      </c>
      <c r="D293" s="219" t="s">
        <v>23</v>
      </c>
      <c r="E293" s="546" t="s">
        <v>341</v>
      </c>
      <c r="F293" s="546"/>
      <c r="G293" s="547"/>
      <c r="H293" s="548"/>
      <c r="I293" s="549"/>
      <c r="J293" s="108" t="s">
        <v>0</v>
      </c>
      <c r="K293" s="109"/>
      <c r="L293" s="109"/>
      <c r="M293" s="110"/>
      <c r="N293" s="252"/>
      <c r="V293" s="273"/>
    </row>
    <row r="294" spans="1:22" ht="14.25" thickTop="1" thickBot="1">
      <c r="A294" s="648">
        <f t="shared" ref="A294" si="66">A290+1</f>
        <v>70</v>
      </c>
      <c r="B294" s="111"/>
      <c r="C294" s="111"/>
      <c r="D294" s="116"/>
      <c r="E294" s="113" t="s">
        <v>4</v>
      </c>
      <c r="F294" s="114"/>
      <c r="G294" s="563"/>
      <c r="H294" s="564"/>
      <c r="I294" s="565"/>
      <c r="J294" s="101" t="s">
        <v>2</v>
      </c>
      <c r="K294" s="102"/>
      <c r="L294" s="102"/>
      <c r="M294" s="103"/>
      <c r="N294" s="252"/>
      <c r="V294" s="273"/>
    </row>
    <row r="295" spans="1:22" ht="24" thickTop="1" thickBot="1">
      <c r="A295" s="649"/>
      <c r="B295" s="214" t="s">
        <v>336</v>
      </c>
      <c r="C295" s="214" t="s">
        <v>338</v>
      </c>
      <c r="D295" s="214" t="s">
        <v>24</v>
      </c>
      <c r="E295" s="541" t="s">
        <v>340</v>
      </c>
      <c r="F295" s="541"/>
      <c r="G295" s="541" t="s">
        <v>332</v>
      </c>
      <c r="H295" s="542"/>
      <c r="I295" s="205"/>
      <c r="J295" s="106" t="s">
        <v>2</v>
      </c>
      <c r="K295" s="106"/>
      <c r="L295" s="106"/>
      <c r="M295" s="115"/>
      <c r="N295" s="252"/>
      <c r="V295" s="273">
        <f>G296</f>
        <v>0</v>
      </c>
    </row>
    <row r="296" spans="1:22" ht="13.5" thickBot="1">
      <c r="A296" s="649"/>
      <c r="B296" s="104"/>
      <c r="C296" s="104"/>
      <c r="D296" s="270"/>
      <c r="E296" s="104"/>
      <c r="F296" s="104"/>
      <c r="G296" s="560"/>
      <c r="H296" s="561"/>
      <c r="I296" s="562"/>
      <c r="J296" s="108" t="s">
        <v>1</v>
      </c>
      <c r="K296" s="109"/>
      <c r="L296" s="109"/>
      <c r="M296" s="110"/>
      <c r="N296" s="252"/>
      <c r="V296" s="273"/>
    </row>
    <row r="297" spans="1:22" ht="23.25" thickBot="1">
      <c r="A297" s="650"/>
      <c r="B297" s="219" t="s">
        <v>337</v>
      </c>
      <c r="C297" s="219" t="s">
        <v>339</v>
      </c>
      <c r="D297" s="219" t="s">
        <v>23</v>
      </c>
      <c r="E297" s="546" t="s">
        <v>341</v>
      </c>
      <c r="F297" s="546"/>
      <c r="G297" s="547"/>
      <c r="H297" s="548"/>
      <c r="I297" s="549"/>
      <c r="J297" s="108" t="s">
        <v>0</v>
      </c>
      <c r="K297" s="109"/>
      <c r="L297" s="109"/>
      <c r="M297" s="110"/>
      <c r="N297" s="252"/>
      <c r="V297" s="273"/>
    </row>
    <row r="298" spans="1:22" ht="14.25" thickTop="1" thickBot="1">
      <c r="A298" s="648">
        <f t="shared" ref="A298" si="67">A294+1</f>
        <v>71</v>
      </c>
      <c r="B298" s="111"/>
      <c r="C298" s="111"/>
      <c r="D298" s="116"/>
      <c r="E298" s="113" t="s">
        <v>4</v>
      </c>
      <c r="F298" s="114"/>
      <c r="G298" s="563"/>
      <c r="H298" s="564"/>
      <c r="I298" s="565"/>
      <c r="J298" s="101" t="s">
        <v>2</v>
      </c>
      <c r="K298" s="102"/>
      <c r="L298" s="102"/>
      <c r="M298" s="103"/>
      <c r="N298" s="252"/>
      <c r="V298" s="273"/>
    </row>
    <row r="299" spans="1:22" ht="24" thickTop="1" thickBot="1">
      <c r="A299" s="649"/>
      <c r="B299" s="214" t="s">
        <v>336</v>
      </c>
      <c r="C299" s="214" t="s">
        <v>338</v>
      </c>
      <c r="D299" s="214" t="s">
        <v>24</v>
      </c>
      <c r="E299" s="541" t="s">
        <v>340</v>
      </c>
      <c r="F299" s="541"/>
      <c r="G299" s="541" t="s">
        <v>332</v>
      </c>
      <c r="H299" s="542"/>
      <c r="I299" s="205"/>
      <c r="J299" s="106" t="s">
        <v>2</v>
      </c>
      <c r="K299" s="106"/>
      <c r="L299" s="106"/>
      <c r="M299" s="115"/>
      <c r="N299" s="252"/>
      <c r="V299" s="273">
        <f>G300</f>
        <v>0</v>
      </c>
    </row>
    <row r="300" spans="1:22" ht="13.5" thickBot="1">
      <c r="A300" s="649"/>
      <c r="B300" s="104"/>
      <c r="C300" s="104"/>
      <c r="D300" s="270"/>
      <c r="E300" s="104"/>
      <c r="F300" s="104"/>
      <c r="G300" s="560"/>
      <c r="H300" s="561"/>
      <c r="I300" s="562"/>
      <c r="J300" s="108" t="s">
        <v>1</v>
      </c>
      <c r="K300" s="109"/>
      <c r="L300" s="109"/>
      <c r="M300" s="110"/>
      <c r="N300" s="252"/>
      <c r="V300" s="273"/>
    </row>
    <row r="301" spans="1:22" ht="23.25" thickBot="1">
      <c r="A301" s="650"/>
      <c r="B301" s="219" t="s">
        <v>337</v>
      </c>
      <c r="C301" s="219" t="s">
        <v>339</v>
      </c>
      <c r="D301" s="219" t="s">
        <v>23</v>
      </c>
      <c r="E301" s="546" t="s">
        <v>341</v>
      </c>
      <c r="F301" s="546"/>
      <c r="G301" s="547"/>
      <c r="H301" s="548"/>
      <c r="I301" s="549"/>
      <c r="J301" s="108" t="s">
        <v>0</v>
      </c>
      <c r="K301" s="109"/>
      <c r="L301" s="109"/>
      <c r="M301" s="110"/>
      <c r="N301" s="252"/>
      <c r="V301" s="273"/>
    </row>
    <row r="302" spans="1:22" ht="14.25" thickTop="1" thickBot="1">
      <c r="A302" s="648">
        <f t="shared" ref="A302" si="68">A298+1</f>
        <v>72</v>
      </c>
      <c r="B302" s="111"/>
      <c r="C302" s="111"/>
      <c r="D302" s="116"/>
      <c r="E302" s="113" t="s">
        <v>4</v>
      </c>
      <c r="F302" s="114"/>
      <c r="G302" s="563"/>
      <c r="H302" s="564"/>
      <c r="I302" s="565"/>
      <c r="J302" s="101" t="s">
        <v>2</v>
      </c>
      <c r="K302" s="102"/>
      <c r="L302" s="102"/>
      <c r="M302" s="103"/>
      <c r="N302" s="252"/>
      <c r="V302" s="273"/>
    </row>
    <row r="303" spans="1:22" ht="24" thickTop="1" thickBot="1">
      <c r="A303" s="649"/>
      <c r="B303" s="214" t="s">
        <v>336</v>
      </c>
      <c r="C303" s="214" t="s">
        <v>338</v>
      </c>
      <c r="D303" s="214" t="s">
        <v>24</v>
      </c>
      <c r="E303" s="541" t="s">
        <v>340</v>
      </c>
      <c r="F303" s="541"/>
      <c r="G303" s="541" t="s">
        <v>332</v>
      </c>
      <c r="H303" s="542"/>
      <c r="I303" s="205"/>
      <c r="J303" s="106" t="s">
        <v>2</v>
      </c>
      <c r="K303" s="106"/>
      <c r="L303" s="106"/>
      <c r="M303" s="115"/>
      <c r="N303" s="252"/>
      <c r="V303" s="273">
        <f>G304</f>
        <v>0</v>
      </c>
    </row>
    <row r="304" spans="1:22" ht="13.5" thickBot="1">
      <c r="A304" s="649"/>
      <c r="B304" s="104"/>
      <c r="C304" s="104"/>
      <c r="D304" s="270"/>
      <c r="E304" s="104"/>
      <c r="F304" s="104"/>
      <c r="G304" s="560"/>
      <c r="H304" s="561"/>
      <c r="I304" s="562"/>
      <c r="J304" s="108" t="s">
        <v>1</v>
      </c>
      <c r="K304" s="109"/>
      <c r="L304" s="109"/>
      <c r="M304" s="110"/>
      <c r="N304" s="252"/>
      <c r="V304" s="273"/>
    </row>
    <row r="305" spans="1:22" ht="23.25" thickBot="1">
      <c r="A305" s="650"/>
      <c r="B305" s="219" t="s">
        <v>337</v>
      </c>
      <c r="C305" s="219" t="s">
        <v>339</v>
      </c>
      <c r="D305" s="219" t="s">
        <v>23</v>
      </c>
      <c r="E305" s="546" t="s">
        <v>341</v>
      </c>
      <c r="F305" s="546"/>
      <c r="G305" s="547"/>
      <c r="H305" s="548"/>
      <c r="I305" s="549"/>
      <c r="J305" s="108" t="s">
        <v>0</v>
      </c>
      <c r="K305" s="109"/>
      <c r="L305" s="109"/>
      <c r="M305" s="110"/>
      <c r="N305" s="252"/>
      <c r="V305" s="273"/>
    </row>
    <row r="306" spans="1:22" ht="14.25" thickTop="1" thickBot="1">
      <c r="A306" s="648">
        <f t="shared" ref="A306" si="69">A302+1</f>
        <v>73</v>
      </c>
      <c r="B306" s="111"/>
      <c r="C306" s="111"/>
      <c r="D306" s="116"/>
      <c r="E306" s="113" t="s">
        <v>4</v>
      </c>
      <c r="F306" s="114"/>
      <c r="G306" s="563"/>
      <c r="H306" s="564"/>
      <c r="I306" s="565"/>
      <c r="J306" s="101" t="s">
        <v>2</v>
      </c>
      <c r="K306" s="102"/>
      <c r="L306" s="102"/>
      <c r="M306" s="103"/>
      <c r="N306" s="252"/>
      <c r="V306" s="273"/>
    </row>
    <row r="307" spans="1:22" ht="24" thickTop="1" thickBot="1">
      <c r="A307" s="649"/>
      <c r="B307" s="214" t="s">
        <v>336</v>
      </c>
      <c r="C307" s="214" t="s">
        <v>338</v>
      </c>
      <c r="D307" s="214" t="s">
        <v>24</v>
      </c>
      <c r="E307" s="541" t="s">
        <v>340</v>
      </c>
      <c r="F307" s="541"/>
      <c r="G307" s="541" t="s">
        <v>332</v>
      </c>
      <c r="H307" s="542"/>
      <c r="I307" s="205"/>
      <c r="J307" s="106" t="s">
        <v>2</v>
      </c>
      <c r="K307" s="106"/>
      <c r="L307" s="106"/>
      <c r="M307" s="115"/>
      <c r="N307" s="252"/>
      <c r="V307" s="273">
        <f>G308</f>
        <v>0</v>
      </c>
    </row>
    <row r="308" spans="1:22" ht="13.5" thickBot="1">
      <c r="A308" s="649"/>
      <c r="B308" s="104"/>
      <c r="C308" s="104"/>
      <c r="D308" s="270"/>
      <c r="E308" s="104"/>
      <c r="F308" s="104"/>
      <c r="G308" s="560"/>
      <c r="H308" s="561"/>
      <c r="I308" s="562"/>
      <c r="J308" s="108" t="s">
        <v>1</v>
      </c>
      <c r="K308" s="109"/>
      <c r="L308" s="109"/>
      <c r="M308" s="110"/>
      <c r="N308" s="252"/>
      <c r="V308" s="273"/>
    </row>
    <row r="309" spans="1:22" ht="23.25" thickBot="1">
      <c r="A309" s="650"/>
      <c r="B309" s="219" t="s">
        <v>337</v>
      </c>
      <c r="C309" s="219" t="s">
        <v>339</v>
      </c>
      <c r="D309" s="219" t="s">
        <v>23</v>
      </c>
      <c r="E309" s="546" t="s">
        <v>341</v>
      </c>
      <c r="F309" s="546"/>
      <c r="G309" s="547"/>
      <c r="H309" s="548"/>
      <c r="I309" s="549"/>
      <c r="J309" s="108" t="s">
        <v>0</v>
      </c>
      <c r="K309" s="109"/>
      <c r="L309" s="109"/>
      <c r="M309" s="110"/>
      <c r="N309" s="252"/>
      <c r="V309" s="273"/>
    </row>
    <row r="310" spans="1:22" ht="14.25" thickTop="1" thickBot="1">
      <c r="A310" s="648">
        <f t="shared" ref="A310" si="70">A306+1</f>
        <v>74</v>
      </c>
      <c r="B310" s="111"/>
      <c r="C310" s="111"/>
      <c r="D310" s="116"/>
      <c r="E310" s="113" t="s">
        <v>4</v>
      </c>
      <c r="F310" s="114"/>
      <c r="G310" s="563"/>
      <c r="H310" s="564"/>
      <c r="I310" s="565"/>
      <c r="J310" s="101" t="s">
        <v>2</v>
      </c>
      <c r="K310" s="102"/>
      <c r="L310" s="102"/>
      <c r="M310" s="103"/>
      <c r="N310" s="252"/>
      <c r="V310" s="273"/>
    </row>
    <row r="311" spans="1:22" ht="24" thickTop="1" thickBot="1">
      <c r="A311" s="649"/>
      <c r="B311" s="214" t="s">
        <v>336</v>
      </c>
      <c r="C311" s="214" t="s">
        <v>338</v>
      </c>
      <c r="D311" s="214" t="s">
        <v>24</v>
      </c>
      <c r="E311" s="541" t="s">
        <v>340</v>
      </c>
      <c r="F311" s="541"/>
      <c r="G311" s="541" t="s">
        <v>332</v>
      </c>
      <c r="H311" s="542"/>
      <c r="I311" s="205"/>
      <c r="J311" s="106" t="s">
        <v>2</v>
      </c>
      <c r="K311" s="106"/>
      <c r="L311" s="106"/>
      <c r="M311" s="115"/>
      <c r="N311" s="252"/>
      <c r="V311" s="273">
        <f>G312</f>
        <v>0</v>
      </c>
    </row>
    <row r="312" spans="1:22" ht="13.5" thickBot="1">
      <c r="A312" s="649"/>
      <c r="B312" s="104"/>
      <c r="C312" s="104"/>
      <c r="D312" s="270"/>
      <c r="E312" s="104"/>
      <c r="F312" s="104"/>
      <c r="G312" s="560"/>
      <c r="H312" s="561"/>
      <c r="I312" s="562"/>
      <c r="J312" s="108" t="s">
        <v>1</v>
      </c>
      <c r="K312" s="109"/>
      <c r="L312" s="109"/>
      <c r="M312" s="110"/>
      <c r="N312" s="252"/>
      <c r="V312" s="273"/>
    </row>
    <row r="313" spans="1:22" ht="23.25" thickBot="1">
      <c r="A313" s="650"/>
      <c r="B313" s="219" t="s">
        <v>337</v>
      </c>
      <c r="C313" s="219" t="s">
        <v>339</v>
      </c>
      <c r="D313" s="219" t="s">
        <v>23</v>
      </c>
      <c r="E313" s="546" t="s">
        <v>341</v>
      </c>
      <c r="F313" s="546"/>
      <c r="G313" s="547"/>
      <c r="H313" s="548"/>
      <c r="I313" s="549"/>
      <c r="J313" s="108" t="s">
        <v>0</v>
      </c>
      <c r="K313" s="109"/>
      <c r="L313" s="109"/>
      <c r="M313" s="110"/>
      <c r="N313" s="252"/>
      <c r="V313" s="273"/>
    </row>
    <row r="314" spans="1:22" ht="14.25" thickTop="1" thickBot="1">
      <c r="A314" s="648">
        <f t="shared" ref="A314" si="71">A310+1</f>
        <v>75</v>
      </c>
      <c r="B314" s="111"/>
      <c r="C314" s="111"/>
      <c r="D314" s="116"/>
      <c r="E314" s="113" t="s">
        <v>4</v>
      </c>
      <c r="F314" s="114"/>
      <c r="G314" s="563"/>
      <c r="H314" s="564"/>
      <c r="I314" s="565"/>
      <c r="J314" s="101" t="s">
        <v>2</v>
      </c>
      <c r="K314" s="102"/>
      <c r="L314" s="102"/>
      <c r="M314" s="103"/>
      <c r="N314" s="252"/>
      <c r="V314" s="273"/>
    </row>
    <row r="315" spans="1:22" ht="24" thickTop="1" thickBot="1">
      <c r="A315" s="649"/>
      <c r="B315" s="214" t="s">
        <v>336</v>
      </c>
      <c r="C315" s="214" t="s">
        <v>338</v>
      </c>
      <c r="D315" s="214" t="s">
        <v>24</v>
      </c>
      <c r="E315" s="541" t="s">
        <v>340</v>
      </c>
      <c r="F315" s="541"/>
      <c r="G315" s="541" t="s">
        <v>332</v>
      </c>
      <c r="H315" s="542"/>
      <c r="I315" s="205"/>
      <c r="J315" s="106" t="s">
        <v>2</v>
      </c>
      <c r="K315" s="106"/>
      <c r="L315" s="106"/>
      <c r="M315" s="115"/>
      <c r="N315" s="252"/>
      <c r="V315" s="273">
        <f>G316</f>
        <v>0</v>
      </c>
    </row>
    <row r="316" spans="1:22" ht="13.5" thickBot="1">
      <c r="A316" s="649"/>
      <c r="B316" s="104"/>
      <c r="C316" s="104"/>
      <c r="D316" s="270"/>
      <c r="E316" s="104"/>
      <c r="F316" s="104"/>
      <c r="G316" s="560"/>
      <c r="H316" s="561"/>
      <c r="I316" s="562"/>
      <c r="J316" s="108" t="s">
        <v>1</v>
      </c>
      <c r="K316" s="109"/>
      <c r="L316" s="109"/>
      <c r="M316" s="110"/>
      <c r="N316" s="252"/>
      <c r="V316" s="273"/>
    </row>
    <row r="317" spans="1:22" ht="23.25" thickBot="1">
      <c r="A317" s="650"/>
      <c r="B317" s="219" t="s">
        <v>337</v>
      </c>
      <c r="C317" s="219" t="s">
        <v>339</v>
      </c>
      <c r="D317" s="219" t="s">
        <v>23</v>
      </c>
      <c r="E317" s="546" t="s">
        <v>341</v>
      </c>
      <c r="F317" s="546"/>
      <c r="G317" s="547"/>
      <c r="H317" s="548"/>
      <c r="I317" s="549"/>
      <c r="J317" s="108" t="s">
        <v>0</v>
      </c>
      <c r="K317" s="109"/>
      <c r="L317" s="109"/>
      <c r="M317" s="110"/>
      <c r="N317" s="252"/>
      <c r="V317" s="273"/>
    </row>
    <row r="318" spans="1:22" ht="14.25" thickTop="1" thickBot="1">
      <c r="A318" s="648">
        <f t="shared" ref="A318" si="72">A314+1</f>
        <v>76</v>
      </c>
      <c r="B318" s="111"/>
      <c r="C318" s="111"/>
      <c r="D318" s="116"/>
      <c r="E318" s="113" t="s">
        <v>4</v>
      </c>
      <c r="F318" s="114"/>
      <c r="G318" s="563"/>
      <c r="H318" s="564"/>
      <c r="I318" s="565"/>
      <c r="J318" s="101" t="s">
        <v>2</v>
      </c>
      <c r="K318" s="102"/>
      <c r="L318" s="102"/>
      <c r="M318" s="103"/>
      <c r="N318" s="252"/>
      <c r="V318" s="273"/>
    </row>
    <row r="319" spans="1:22" ht="24" thickTop="1" thickBot="1">
      <c r="A319" s="649"/>
      <c r="B319" s="214" t="s">
        <v>336</v>
      </c>
      <c r="C319" s="214" t="s">
        <v>338</v>
      </c>
      <c r="D319" s="214" t="s">
        <v>24</v>
      </c>
      <c r="E319" s="541" t="s">
        <v>340</v>
      </c>
      <c r="F319" s="541"/>
      <c r="G319" s="541" t="s">
        <v>332</v>
      </c>
      <c r="H319" s="542"/>
      <c r="I319" s="205"/>
      <c r="J319" s="106" t="s">
        <v>2</v>
      </c>
      <c r="K319" s="106"/>
      <c r="L319" s="106"/>
      <c r="M319" s="115"/>
      <c r="N319" s="252"/>
      <c r="V319" s="273">
        <f>G320</f>
        <v>0</v>
      </c>
    </row>
    <row r="320" spans="1:22" ht="13.5" thickBot="1">
      <c r="A320" s="649"/>
      <c r="B320" s="104"/>
      <c r="C320" s="104"/>
      <c r="D320" s="270"/>
      <c r="E320" s="104"/>
      <c r="F320" s="104"/>
      <c r="G320" s="560"/>
      <c r="H320" s="561"/>
      <c r="I320" s="562"/>
      <c r="J320" s="108" t="s">
        <v>1</v>
      </c>
      <c r="K320" s="109"/>
      <c r="L320" s="109"/>
      <c r="M320" s="110"/>
      <c r="N320" s="252"/>
      <c r="V320" s="273"/>
    </row>
    <row r="321" spans="1:22" ht="23.25" thickBot="1">
      <c r="A321" s="650"/>
      <c r="B321" s="219" t="s">
        <v>337</v>
      </c>
      <c r="C321" s="219" t="s">
        <v>339</v>
      </c>
      <c r="D321" s="219" t="s">
        <v>23</v>
      </c>
      <c r="E321" s="546" t="s">
        <v>341</v>
      </c>
      <c r="F321" s="546"/>
      <c r="G321" s="547"/>
      <c r="H321" s="548"/>
      <c r="I321" s="549"/>
      <c r="J321" s="108" t="s">
        <v>0</v>
      </c>
      <c r="K321" s="109"/>
      <c r="L321" s="109"/>
      <c r="M321" s="110"/>
      <c r="N321" s="252"/>
      <c r="V321" s="273"/>
    </row>
    <row r="322" spans="1:22" ht="14.25" thickTop="1" thickBot="1">
      <c r="A322" s="648">
        <f t="shared" ref="A322" si="73">A318+1</f>
        <v>77</v>
      </c>
      <c r="B322" s="111"/>
      <c r="C322" s="111"/>
      <c r="D322" s="116"/>
      <c r="E322" s="113" t="s">
        <v>4</v>
      </c>
      <c r="F322" s="114"/>
      <c r="G322" s="563"/>
      <c r="H322" s="564"/>
      <c r="I322" s="565"/>
      <c r="J322" s="101" t="s">
        <v>2</v>
      </c>
      <c r="K322" s="102"/>
      <c r="L322" s="102"/>
      <c r="M322" s="103"/>
      <c r="N322" s="252"/>
      <c r="V322" s="273"/>
    </row>
    <row r="323" spans="1:22" ht="24" thickTop="1" thickBot="1">
      <c r="A323" s="649"/>
      <c r="B323" s="214" t="s">
        <v>336</v>
      </c>
      <c r="C323" s="214" t="s">
        <v>338</v>
      </c>
      <c r="D323" s="214" t="s">
        <v>24</v>
      </c>
      <c r="E323" s="541" t="s">
        <v>340</v>
      </c>
      <c r="F323" s="541"/>
      <c r="G323" s="541" t="s">
        <v>332</v>
      </c>
      <c r="H323" s="542"/>
      <c r="I323" s="205"/>
      <c r="J323" s="106" t="s">
        <v>2</v>
      </c>
      <c r="K323" s="106"/>
      <c r="L323" s="106"/>
      <c r="M323" s="115"/>
      <c r="N323" s="252"/>
      <c r="V323" s="273">
        <f>G324</f>
        <v>0</v>
      </c>
    </row>
    <row r="324" spans="1:22" ht="13.5" thickBot="1">
      <c r="A324" s="649"/>
      <c r="B324" s="104"/>
      <c r="C324" s="104"/>
      <c r="D324" s="270"/>
      <c r="E324" s="104"/>
      <c r="F324" s="104"/>
      <c r="G324" s="560"/>
      <c r="H324" s="561"/>
      <c r="I324" s="562"/>
      <c r="J324" s="108" t="s">
        <v>1</v>
      </c>
      <c r="K324" s="109"/>
      <c r="L324" s="109"/>
      <c r="M324" s="110"/>
      <c r="N324" s="252"/>
      <c r="V324" s="273"/>
    </row>
    <row r="325" spans="1:22" ht="23.25" thickBot="1">
      <c r="A325" s="650"/>
      <c r="B325" s="219" t="s">
        <v>337</v>
      </c>
      <c r="C325" s="219" t="s">
        <v>339</v>
      </c>
      <c r="D325" s="219" t="s">
        <v>23</v>
      </c>
      <c r="E325" s="546" t="s">
        <v>341</v>
      </c>
      <c r="F325" s="546"/>
      <c r="G325" s="547"/>
      <c r="H325" s="548"/>
      <c r="I325" s="549"/>
      <c r="J325" s="108" t="s">
        <v>0</v>
      </c>
      <c r="K325" s="109"/>
      <c r="L325" s="109"/>
      <c r="M325" s="110"/>
      <c r="N325" s="252"/>
      <c r="V325" s="273"/>
    </row>
    <row r="326" spans="1:22" ht="14.25" thickTop="1" thickBot="1">
      <c r="A326" s="648">
        <f t="shared" ref="A326" si="74">A322+1</f>
        <v>78</v>
      </c>
      <c r="B326" s="111"/>
      <c r="C326" s="111"/>
      <c r="D326" s="116"/>
      <c r="E326" s="113" t="s">
        <v>4</v>
      </c>
      <c r="F326" s="114"/>
      <c r="G326" s="563"/>
      <c r="H326" s="564"/>
      <c r="I326" s="565"/>
      <c r="J326" s="101" t="s">
        <v>2</v>
      </c>
      <c r="K326" s="102"/>
      <c r="L326" s="102"/>
      <c r="M326" s="103"/>
      <c r="N326" s="252"/>
      <c r="V326" s="273"/>
    </row>
    <row r="327" spans="1:22" ht="24" thickTop="1" thickBot="1">
      <c r="A327" s="649"/>
      <c r="B327" s="214" t="s">
        <v>336</v>
      </c>
      <c r="C327" s="214" t="s">
        <v>338</v>
      </c>
      <c r="D327" s="214" t="s">
        <v>24</v>
      </c>
      <c r="E327" s="541" t="s">
        <v>340</v>
      </c>
      <c r="F327" s="541"/>
      <c r="G327" s="541" t="s">
        <v>332</v>
      </c>
      <c r="H327" s="542"/>
      <c r="I327" s="205"/>
      <c r="J327" s="106" t="s">
        <v>2</v>
      </c>
      <c r="K327" s="106"/>
      <c r="L327" s="106"/>
      <c r="M327" s="115"/>
      <c r="N327" s="252"/>
      <c r="V327" s="273">
        <f>G328</f>
        <v>0</v>
      </c>
    </row>
    <row r="328" spans="1:22" ht="13.5" thickBot="1">
      <c r="A328" s="649"/>
      <c r="B328" s="104"/>
      <c r="C328" s="104"/>
      <c r="D328" s="270"/>
      <c r="E328" s="104"/>
      <c r="F328" s="104"/>
      <c r="G328" s="560"/>
      <c r="H328" s="561"/>
      <c r="I328" s="562"/>
      <c r="J328" s="108" t="s">
        <v>1</v>
      </c>
      <c r="K328" s="109"/>
      <c r="L328" s="109"/>
      <c r="M328" s="110"/>
      <c r="N328" s="252"/>
      <c r="V328" s="273"/>
    </row>
    <row r="329" spans="1:22" ht="23.25" thickBot="1">
      <c r="A329" s="650"/>
      <c r="B329" s="219" t="s">
        <v>337</v>
      </c>
      <c r="C329" s="219" t="s">
        <v>339</v>
      </c>
      <c r="D329" s="219" t="s">
        <v>23</v>
      </c>
      <c r="E329" s="546" t="s">
        <v>341</v>
      </c>
      <c r="F329" s="546"/>
      <c r="G329" s="547"/>
      <c r="H329" s="548"/>
      <c r="I329" s="549"/>
      <c r="J329" s="108" t="s">
        <v>0</v>
      </c>
      <c r="K329" s="109"/>
      <c r="L329" s="109"/>
      <c r="M329" s="110"/>
      <c r="N329" s="252"/>
      <c r="V329" s="273"/>
    </row>
    <row r="330" spans="1:22" ht="14.25" thickTop="1" thickBot="1">
      <c r="A330" s="648">
        <f t="shared" ref="A330" si="75">A326+1</f>
        <v>79</v>
      </c>
      <c r="B330" s="111"/>
      <c r="C330" s="111"/>
      <c r="D330" s="116"/>
      <c r="E330" s="113" t="s">
        <v>4</v>
      </c>
      <c r="F330" s="114"/>
      <c r="G330" s="563"/>
      <c r="H330" s="564"/>
      <c r="I330" s="565"/>
      <c r="J330" s="101" t="s">
        <v>2</v>
      </c>
      <c r="K330" s="102"/>
      <c r="L330" s="102"/>
      <c r="M330" s="103"/>
      <c r="N330" s="252"/>
      <c r="V330" s="273"/>
    </row>
    <row r="331" spans="1:22" ht="24" thickTop="1" thickBot="1">
      <c r="A331" s="649"/>
      <c r="B331" s="214" t="s">
        <v>336</v>
      </c>
      <c r="C331" s="214" t="s">
        <v>338</v>
      </c>
      <c r="D331" s="214" t="s">
        <v>24</v>
      </c>
      <c r="E331" s="541" t="s">
        <v>340</v>
      </c>
      <c r="F331" s="541"/>
      <c r="G331" s="541" t="s">
        <v>332</v>
      </c>
      <c r="H331" s="542"/>
      <c r="I331" s="205"/>
      <c r="J331" s="106" t="s">
        <v>2</v>
      </c>
      <c r="K331" s="106"/>
      <c r="L331" s="106"/>
      <c r="M331" s="115"/>
      <c r="N331" s="252"/>
      <c r="V331" s="273">
        <f>G332</f>
        <v>0</v>
      </c>
    </row>
    <row r="332" spans="1:22" ht="13.5" thickBot="1">
      <c r="A332" s="649"/>
      <c r="B332" s="104"/>
      <c r="C332" s="104"/>
      <c r="D332" s="270"/>
      <c r="E332" s="104"/>
      <c r="F332" s="104"/>
      <c r="G332" s="560"/>
      <c r="H332" s="561"/>
      <c r="I332" s="562"/>
      <c r="J332" s="108" t="s">
        <v>1</v>
      </c>
      <c r="K332" s="109"/>
      <c r="L332" s="109"/>
      <c r="M332" s="110"/>
      <c r="N332" s="252"/>
      <c r="V332" s="273"/>
    </row>
    <row r="333" spans="1:22" ht="23.25" thickBot="1">
      <c r="A333" s="650"/>
      <c r="B333" s="219" t="s">
        <v>337</v>
      </c>
      <c r="C333" s="219" t="s">
        <v>339</v>
      </c>
      <c r="D333" s="219" t="s">
        <v>23</v>
      </c>
      <c r="E333" s="546" t="s">
        <v>341</v>
      </c>
      <c r="F333" s="546"/>
      <c r="G333" s="547"/>
      <c r="H333" s="548"/>
      <c r="I333" s="549"/>
      <c r="J333" s="108" t="s">
        <v>0</v>
      </c>
      <c r="K333" s="109"/>
      <c r="L333" s="109"/>
      <c r="M333" s="110"/>
      <c r="N333" s="252"/>
      <c r="V333" s="273"/>
    </row>
    <row r="334" spans="1:22" ht="14.25" thickTop="1" thickBot="1">
      <c r="A334" s="648">
        <f t="shared" ref="A334" si="76">A330+1</f>
        <v>80</v>
      </c>
      <c r="B334" s="111"/>
      <c r="C334" s="111"/>
      <c r="D334" s="116"/>
      <c r="E334" s="113" t="s">
        <v>4</v>
      </c>
      <c r="F334" s="114"/>
      <c r="G334" s="563"/>
      <c r="H334" s="564"/>
      <c r="I334" s="565"/>
      <c r="J334" s="101" t="s">
        <v>2</v>
      </c>
      <c r="K334" s="102"/>
      <c r="L334" s="102"/>
      <c r="M334" s="103"/>
      <c r="N334" s="252"/>
      <c r="V334" s="273"/>
    </row>
    <row r="335" spans="1:22" ht="24" thickTop="1" thickBot="1">
      <c r="A335" s="649"/>
      <c r="B335" s="214" t="s">
        <v>336</v>
      </c>
      <c r="C335" s="214" t="s">
        <v>338</v>
      </c>
      <c r="D335" s="214" t="s">
        <v>24</v>
      </c>
      <c r="E335" s="541" t="s">
        <v>340</v>
      </c>
      <c r="F335" s="541"/>
      <c r="G335" s="541" t="s">
        <v>332</v>
      </c>
      <c r="H335" s="542"/>
      <c r="I335" s="205"/>
      <c r="J335" s="106" t="s">
        <v>2</v>
      </c>
      <c r="K335" s="106"/>
      <c r="L335" s="106"/>
      <c r="M335" s="115"/>
      <c r="N335" s="252"/>
      <c r="V335" s="273">
        <f>G336</f>
        <v>0</v>
      </c>
    </row>
    <row r="336" spans="1:22" ht="13.5" thickBot="1">
      <c r="A336" s="649"/>
      <c r="B336" s="104"/>
      <c r="C336" s="104"/>
      <c r="D336" s="270"/>
      <c r="E336" s="104"/>
      <c r="F336" s="104"/>
      <c r="G336" s="560"/>
      <c r="H336" s="561"/>
      <c r="I336" s="562"/>
      <c r="J336" s="108" t="s">
        <v>1</v>
      </c>
      <c r="K336" s="109"/>
      <c r="L336" s="109"/>
      <c r="M336" s="110"/>
      <c r="N336" s="252"/>
      <c r="V336" s="273"/>
    </row>
    <row r="337" spans="1:22" ht="23.25" thickBot="1">
      <c r="A337" s="650"/>
      <c r="B337" s="219" t="s">
        <v>337</v>
      </c>
      <c r="C337" s="219" t="s">
        <v>339</v>
      </c>
      <c r="D337" s="219" t="s">
        <v>23</v>
      </c>
      <c r="E337" s="546" t="s">
        <v>341</v>
      </c>
      <c r="F337" s="546"/>
      <c r="G337" s="547"/>
      <c r="H337" s="548"/>
      <c r="I337" s="549"/>
      <c r="J337" s="108" t="s">
        <v>0</v>
      </c>
      <c r="K337" s="109"/>
      <c r="L337" s="109"/>
      <c r="M337" s="110"/>
      <c r="N337" s="252"/>
      <c r="V337" s="273"/>
    </row>
    <row r="338" spans="1:22" ht="14.25" thickTop="1" thickBot="1">
      <c r="A338" s="648">
        <f t="shared" ref="A338" si="77">A334+1</f>
        <v>81</v>
      </c>
      <c r="B338" s="111"/>
      <c r="C338" s="111"/>
      <c r="D338" s="116"/>
      <c r="E338" s="113" t="s">
        <v>4</v>
      </c>
      <c r="F338" s="114"/>
      <c r="G338" s="563"/>
      <c r="H338" s="564"/>
      <c r="I338" s="565"/>
      <c r="J338" s="101" t="s">
        <v>2</v>
      </c>
      <c r="K338" s="102"/>
      <c r="L338" s="102"/>
      <c r="M338" s="103"/>
      <c r="N338" s="252"/>
      <c r="V338" s="273"/>
    </row>
    <row r="339" spans="1:22" ht="24" thickTop="1" thickBot="1">
      <c r="A339" s="649"/>
      <c r="B339" s="214" t="s">
        <v>336</v>
      </c>
      <c r="C339" s="214" t="s">
        <v>338</v>
      </c>
      <c r="D339" s="214" t="s">
        <v>24</v>
      </c>
      <c r="E339" s="541" t="s">
        <v>340</v>
      </c>
      <c r="F339" s="541"/>
      <c r="G339" s="541" t="s">
        <v>332</v>
      </c>
      <c r="H339" s="542"/>
      <c r="I339" s="205"/>
      <c r="J339" s="106" t="s">
        <v>2</v>
      </c>
      <c r="K339" s="106"/>
      <c r="L339" s="106"/>
      <c r="M339" s="115"/>
      <c r="N339" s="252"/>
      <c r="V339" s="273">
        <f>G340</f>
        <v>0</v>
      </c>
    </row>
    <row r="340" spans="1:22" ht="13.5" thickBot="1">
      <c r="A340" s="649"/>
      <c r="B340" s="104"/>
      <c r="C340" s="104"/>
      <c r="D340" s="270"/>
      <c r="E340" s="104"/>
      <c r="F340" s="104"/>
      <c r="G340" s="560"/>
      <c r="H340" s="561"/>
      <c r="I340" s="562"/>
      <c r="J340" s="108" t="s">
        <v>1</v>
      </c>
      <c r="K340" s="109"/>
      <c r="L340" s="109"/>
      <c r="M340" s="110"/>
      <c r="N340" s="252"/>
      <c r="V340" s="273"/>
    </row>
    <row r="341" spans="1:22" ht="23.25" thickBot="1">
      <c r="A341" s="650"/>
      <c r="B341" s="219" t="s">
        <v>337</v>
      </c>
      <c r="C341" s="219" t="s">
        <v>339</v>
      </c>
      <c r="D341" s="219" t="s">
        <v>23</v>
      </c>
      <c r="E341" s="546" t="s">
        <v>341</v>
      </c>
      <c r="F341" s="546"/>
      <c r="G341" s="547"/>
      <c r="H341" s="548"/>
      <c r="I341" s="549"/>
      <c r="J341" s="108" t="s">
        <v>0</v>
      </c>
      <c r="K341" s="109"/>
      <c r="L341" s="109"/>
      <c r="M341" s="110"/>
      <c r="N341" s="252"/>
      <c r="V341" s="273"/>
    </row>
    <row r="342" spans="1:22" ht="14.25" thickTop="1" thickBot="1">
      <c r="A342" s="648">
        <f t="shared" ref="A342" si="78">A338+1</f>
        <v>82</v>
      </c>
      <c r="B342" s="111"/>
      <c r="C342" s="111"/>
      <c r="D342" s="116"/>
      <c r="E342" s="113" t="s">
        <v>4</v>
      </c>
      <c r="F342" s="114"/>
      <c r="G342" s="563"/>
      <c r="H342" s="564"/>
      <c r="I342" s="565"/>
      <c r="J342" s="101" t="s">
        <v>2</v>
      </c>
      <c r="K342" s="102"/>
      <c r="L342" s="102"/>
      <c r="M342" s="103"/>
      <c r="N342" s="252"/>
      <c r="V342" s="273"/>
    </row>
    <row r="343" spans="1:22" ht="24" thickTop="1" thickBot="1">
      <c r="A343" s="649"/>
      <c r="B343" s="214" t="s">
        <v>336</v>
      </c>
      <c r="C343" s="214" t="s">
        <v>338</v>
      </c>
      <c r="D343" s="214" t="s">
        <v>24</v>
      </c>
      <c r="E343" s="541" t="s">
        <v>340</v>
      </c>
      <c r="F343" s="541"/>
      <c r="G343" s="541" t="s">
        <v>332</v>
      </c>
      <c r="H343" s="542"/>
      <c r="I343" s="205"/>
      <c r="J343" s="106" t="s">
        <v>2</v>
      </c>
      <c r="K343" s="106"/>
      <c r="L343" s="106"/>
      <c r="M343" s="115"/>
      <c r="N343" s="252"/>
      <c r="V343" s="273">
        <f>G344</f>
        <v>0</v>
      </c>
    </row>
    <row r="344" spans="1:22" ht="13.5" thickBot="1">
      <c r="A344" s="649"/>
      <c r="B344" s="104"/>
      <c r="C344" s="104"/>
      <c r="D344" s="270"/>
      <c r="E344" s="104"/>
      <c r="F344" s="104"/>
      <c r="G344" s="560"/>
      <c r="H344" s="561"/>
      <c r="I344" s="562"/>
      <c r="J344" s="108" t="s">
        <v>1</v>
      </c>
      <c r="K344" s="109"/>
      <c r="L344" s="109"/>
      <c r="M344" s="110"/>
      <c r="N344" s="252"/>
      <c r="V344" s="273"/>
    </row>
    <row r="345" spans="1:22" ht="23.25" thickBot="1">
      <c r="A345" s="650"/>
      <c r="B345" s="219" t="s">
        <v>337</v>
      </c>
      <c r="C345" s="219" t="s">
        <v>339</v>
      </c>
      <c r="D345" s="219" t="s">
        <v>23</v>
      </c>
      <c r="E345" s="546" t="s">
        <v>341</v>
      </c>
      <c r="F345" s="546"/>
      <c r="G345" s="547"/>
      <c r="H345" s="548"/>
      <c r="I345" s="549"/>
      <c r="J345" s="108" t="s">
        <v>0</v>
      </c>
      <c r="K345" s="109"/>
      <c r="L345" s="109"/>
      <c r="M345" s="110"/>
      <c r="N345" s="252"/>
      <c r="V345" s="273"/>
    </row>
    <row r="346" spans="1:22" ht="14.25" thickTop="1" thickBot="1">
      <c r="A346" s="648">
        <f t="shared" ref="A346" si="79">A342+1</f>
        <v>83</v>
      </c>
      <c r="B346" s="111"/>
      <c r="C346" s="111"/>
      <c r="D346" s="116"/>
      <c r="E346" s="113" t="s">
        <v>4</v>
      </c>
      <c r="F346" s="114"/>
      <c r="G346" s="563"/>
      <c r="H346" s="564"/>
      <c r="I346" s="565"/>
      <c r="J346" s="101" t="s">
        <v>2</v>
      </c>
      <c r="K346" s="102"/>
      <c r="L346" s="102"/>
      <c r="M346" s="103"/>
      <c r="N346" s="252"/>
      <c r="V346" s="273"/>
    </row>
    <row r="347" spans="1:22" ht="24" thickTop="1" thickBot="1">
      <c r="A347" s="649"/>
      <c r="B347" s="214" t="s">
        <v>336</v>
      </c>
      <c r="C347" s="214" t="s">
        <v>338</v>
      </c>
      <c r="D347" s="214" t="s">
        <v>24</v>
      </c>
      <c r="E347" s="541" t="s">
        <v>340</v>
      </c>
      <c r="F347" s="541"/>
      <c r="G347" s="541" t="s">
        <v>332</v>
      </c>
      <c r="H347" s="542"/>
      <c r="I347" s="205"/>
      <c r="J347" s="106" t="s">
        <v>2</v>
      </c>
      <c r="K347" s="106"/>
      <c r="L347" s="106"/>
      <c r="M347" s="115"/>
      <c r="N347" s="252"/>
      <c r="V347" s="273">
        <f>G348</f>
        <v>0</v>
      </c>
    </row>
    <row r="348" spans="1:22" ht="13.5" thickBot="1">
      <c r="A348" s="649"/>
      <c r="B348" s="104"/>
      <c r="C348" s="104"/>
      <c r="D348" s="270"/>
      <c r="E348" s="104"/>
      <c r="F348" s="104"/>
      <c r="G348" s="560"/>
      <c r="H348" s="561"/>
      <c r="I348" s="562"/>
      <c r="J348" s="108" t="s">
        <v>1</v>
      </c>
      <c r="K348" s="109"/>
      <c r="L348" s="109"/>
      <c r="M348" s="110"/>
      <c r="N348" s="252"/>
      <c r="V348" s="273"/>
    </row>
    <row r="349" spans="1:22" ht="23.25" thickBot="1">
      <c r="A349" s="650"/>
      <c r="B349" s="219" t="s">
        <v>337</v>
      </c>
      <c r="C349" s="219" t="s">
        <v>339</v>
      </c>
      <c r="D349" s="219" t="s">
        <v>23</v>
      </c>
      <c r="E349" s="546" t="s">
        <v>341</v>
      </c>
      <c r="F349" s="546"/>
      <c r="G349" s="547"/>
      <c r="H349" s="548"/>
      <c r="I349" s="549"/>
      <c r="J349" s="108" t="s">
        <v>0</v>
      </c>
      <c r="K349" s="109"/>
      <c r="L349" s="109"/>
      <c r="M349" s="110"/>
      <c r="N349" s="252"/>
      <c r="V349" s="273"/>
    </row>
    <row r="350" spans="1:22" ht="14.25" thickTop="1" thickBot="1">
      <c r="A350" s="648">
        <f t="shared" ref="A350" si="80">A346+1</f>
        <v>84</v>
      </c>
      <c r="B350" s="111"/>
      <c r="C350" s="111"/>
      <c r="D350" s="116"/>
      <c r="E350" s="113" t="s">
        <v>4</v>
      </c>
      <c r="F350" s="114"/>
      <c r="G350" s="563"/>
      <c r="H350" s="564"/>
      <c r="I350" s="565"/>
      <c r="J350" s="101" t="s">
        <v>2</v>
      </c>
      <c r="K350" s="102"/>
      <c r="L350" s="102"/>
      <c r="M350" s="103"/>
      <c r="N350" s="252"/>
      <c r="V350" s="273"/>
    </row>
    <row r="351" spans="1:22" ht="24" thickTop="1" thickBot="1">
      <c r="A351" s="649"/>
      <c r="B351" s="214" t="s">
        <v>336</v>
      </c>
      <c r="C351" s="214" t="s">
        <v>338</v>
      </c>
      <c r="D351" s="214" t="s">
        <v>24</v>
      </c>
      <c r="E351" s="541" t="s">
        <v>340</v>
      </c>
      <c r="F351" s="541"/>
      <c r="G351" s="541" t="s">
        <v>332</v>
      </c>
      <c r="H351" s="542"/>
      <c r="I351" s="205"/>
      <c r="J351" s="106" t="s">
        <v>2</v>
      </c>
      <c r="K351" s="106"/>
      <c r="L351" s="106"/>
      <c r="M351" s="115"/>
      <c r="N351" s="252"/>
      <c r="V351" s="273">
        <f>G352</f>
        <v>0</v>
      </c>
    </row>
    <row r="352" spans="1:22" ht="13.5" thickBot="1">
      <c r="A352" s="649"/>
      <c r="B352" s="104"/>
      <c r="C352" s="104"/>
      <c r="D352" s="270"/>
      <c r="E352" s="104"/>
      <c r="F352" s="104"/>
      <c r="G352" s="560"/>
      <c r="H352" s="561"/>
      <c r="I352" s="562"/>
      <c r="J352" s="108" t="s">
        <v>1</v>
      </c>
      <c r="K352" s="109"/>
      <c r="L352" s="109"/>
      <c r="M352" s="110"/>
      <c r="N352" s="252"/>
      <c r="V352" s="273"/>
    </row>
    <row r="353" spans="1:22" ht="23.25" thickBot="1">
      <c r="A353" s="650"/>
      <c r="B353" s="219" t="s">
        <v>337</v>
      </c>
      <c r="C353" s="219" t="s">
        <v>339</v>
      </c>
      <c r="D353" s="219" t="s">
        <v>23</v>
      </c>
      <c r="E353" s="546" t="s">
        <v>341</v>
      </c>
      <c r="F353" s="546"/>
      <c r="G353" s="547"/>
      <c r="H353" s="548"/>
      <c r="I353" s="549"/>
      <c r="J353" s="108" t="s">
        <v>0</v>
      </c>
      <c r="K353" s="109"/>
      <c r="L353" s="109"/>
      <c r="M353" s="110"/>
      <c r="N353" s="252"/>
      <c r="V353" s="273"/>
    </row>
    <row r="354" spans="1:22" ht="14.25" thickTop="1" thickBot="1">
      <c r="A354" s="648">
        <f t="shared" ref="A354" si="81">A350+1</f>
        <v>85</v>
      </c>
      <c r="B354" s="111"/>
      <c r="C354" s="111"/>
      <c r="D354" s="116"/>
      <c r="E354" s="113" t="s">
        <v>4</v>
      </c>
      <c r="F354" s="114"/>
      <c r="G354" s="563"/>
      <c r="H354" s="564"/>
      <c r="I354" s="565"/>
      <c r="J354" s="101" t="s">
        <v>2</v>
      </c>
      <c r="K354" s="102"/>
      <c r="L354" s="102"/>
      <c r="M354" s="103"/>
      <c r="N354" s="252"/>
      <c r="V354" s="273"/>
    </row>
    <row r="355" spans="1:22" ht="24" thickTop="1" thickBot="1">
      <c r="A355" s="649"/>
      <c r="B355" s="214" t="s">
        <v>336</v>
      </c>
      <c r="C355" s="214" t="s">
        <v>338</v>
      </c>
      <c r="D355" s="214" t="s">
        <v>24</v>
      </c>
      <c r="E355" s="541" t="s">
        <v>340</v>
      </c>
      <c r="F355" s="541"/>
      <c r="G355" s="541" t="s">
        <v>332</v>
      </c>
      <c r="H355" s="542"/>
      <c r="I355" s="205"/>
      <c r="J355" s="106" t="s">
        <v>2</v>
      </c>
      <c r="K355" s="106"/>
      <c r="L355" s="106"/>
      <c r="M355" s="115"/>
      <c r="N355" s="252"/>
      <c r="V355" s="273">
        <f>G356</f>
        <v>0</v>
      </c>
    </row>
    <row r="356" spans="1:22" ht="13.5" thickBot="1">
      <c r="A356" s="649"/>
      <c r="B356" s="104"/>
      <c r="C356" s="104"/>
      <c r="D356" s="270"/>
      <c r="E356" s="104"/>
      <c r="F356" s="104"/>
      <c r="G356" s="560"/>
      <c r="H356" s="561"/>
      <c r="I356" s="562"/>
      <c r="J356" s="108" t="s">
        <v>1</v>
      </c>
      <c r="K356" s="109"/>
      <c r="L356" s="109"/>
      <c r="M356" s="110"/>
      <c r="N356" s="252"/>
      <c r="V356" s="273"/>
    </row>
    <row r="357" spans="1:22" ht="23.25" thickBot="1">
      <c r="A357" s="650"/>
      <c r="B357" s="219" t="s">
        <v>337</v>
      </c>
      <c r="C357" s="219" t="s">
        <v>339</v>
      </c>
      <c r="D357" s="219" t="s">
        <v>23</v>
      </c>
      <c r="E357" s="546" t="s">
        <v>341</v>
      </c>
      <c r="F357" s="546"/>
      <c r="G357" s="547"/>
      <c r="H357" s="548"/>
      <c r="I357" s="549"/>
      <c r="J357" s="108" t="s">
        <v>0</v>
      </c>
      <c r="K357" s="109"/>
      <c r="L357" s="109"/>
      <c r="M357" s="110"/>
      <c r="N357" s="252"/>
      <c r="V357" s="273"/>
    </row>
    <row r="358" spans="1:22" ht="14.25" thickTop="1" thickBot="1">
      <c r="A358" s="648">
        <f t="shared" ref="A358" si="82">A354+1</f>
        <v>86</v>
      </c>
      <c r="B358" s="111"/>
      <c r="C358" s="111"/>
      <c r="D358" s="116"/>
      <c r="E358" s="113" t="s">
        <v>4</v>
      </c>
      <c r="F358" s="114"/>
      <c r="G358" s="563"/>
      <c r="H358" s="564"/>
      <c r="I358" s="565"/>
      <c r="J358" s="101" t="s">
        <v>2</v>
      </c>
      <c r="K358" s="102"/>
      <c r="L358" s="102"/>
      <c r="M358" s="103"/>
      <c r="N358" s="252"/>
      <c r="V358" s="273"/>
    </row>
    <row r="359" spans="1:22" ht="24" thickTop="1" thickBot="1">
      <c r="A359" s="649"/>
      <c r="B359" s="214" t="s">
        <v>336</v>
      </c>
      <c r="C359" s="214" t="s">
        <v>338</v>
      </c>
      <c r="D359" s="214" t="s">
        <v>24</v>
      </c>
      <c r="E359" s="541" t="s">
        <v>340</v>
      </c>
      <c r="F359" s="541"/>
      <c r="G359" s="541" t="s">
        <v>332</v>
      </c>
      <c r="H359" s="542"/>
      <c r="I359" s="205"/>
      <c r="J359" s="106" t="s">
        <v>2</v>
      </c>
      <c r="K359" s="106"/>
      <c r="L359" s="106"/>
      <c r="M359" s="115"/>
      <c r="N359" s="252"/>
      <c r="V359" s="273">
        <f>G360</f>
        <v>0</v>
      </c>
    </row>
    <row r="360" spans="1:22" ht="13.5" thickBot="1">
      <c r="A360" s="649"/>
      <c r="B360" s="104"/>
      <c r="C360" s="104"/>
      <c r="D360" s="270"/>
      <c r="E360" s="104"/>
      <c r="F360" s="104"/>
      <c r="G360" s="560"/>
      <c r="H360" s="561"/>
      <c r="I360" s="562"/>
      <c r="J360" s="108" t="s">
        <v>1</v>
      </c>
      <c r="K360" s="109"/>
      <c r="L360" s="109"/>
      <c r="M360" s="110"/>
      <c r="N360" s="252"/>
      <c r="V360" s="273"/>
    </row>
    <row r="361" spans="1:22" ht="23.25" thickBot="1">
      <c r="A361" s="650"/>
      <c r="B361" s="219" t="s">
        <v>337</v>
      </c>
      <c r="C361" s="219" t="s">
        <v>339</v>
      </c>
      <c r="D361" s="219" t="s">
        <v>23</v>
      </c>
      <c r="E361" s="546" t="s">
        <v>341</v>
      </c>
      <c r="F361" s="546"/>
      <c r="G361" s="547"/>
      <c r="H361" s="548"/>
      <c r="I361" s="549"/>
      <c r="J361" s="108" t="s">
        <v>0</v>
      </c>
      <c r="K361" s="109"/>
      <c r="L361" s="109"/>
      <c r="M361" s="110"/>
      <c r="N361" s="252"/>
      <c r="V361" s="273"/>
    </row>
    <row r="362" spans="1:22" ht="14.25" thickTop="1" thickBot="1">
      <c r="A362" s="648">
        <f t="shared" ref="A362" si="83">A358+1</f>
        <v>87</v>
      </c>
      <c r="B362" s="111"/>
      <c r="C362" s="111"/>
      <c r="D362" s="116"/>
      <c r="E362" s="113" t="s">
        <v>4</v>
      </c>
      <c r="F362" s="114"/>
      <c r="G362" s="563"/>
      <c r="H362" s="564"/>
      <c r="I362" s="565"/>
      <c r="J362" s="101" t="s">
        <v>2</v>
      </c>
      <c r="K362" s="102"/>
      <c r="L362" s="102"/>
      <c r="M362" s="103"/>
      <c r="N362" s="252"/>
      <c r="V362" s="273"/>
    </row>
    <row r="363" spans="1:22" ht="24" thickTop="1" thickBot="1">
      <c r="A363" s="649"/>
      <c r="B363" s="214" t="s">
        <v>336</v>
      </c>
      <c r="C363" s="214" t="s">
        <v>338</v>
      </c>
      <c r="D363" s="214" t="s">
        <v>24</v>
      </c>
      <c r="E363" s="541" t="s">
        <v>340</v>
      </c>
      <c r="F363" s="541"/>
      <c r="G363" s="541" t="s">
        <v>332</v>
      </c>
      <c r="H363" s="542"/>
      <c r="I363" s="205"/>
      <c r="J363" s="106" t="s">
        <v>2</v>
      </c>
      <c r="K363" s="106"/>
      <c r="L363" s="106"/>
      <c r="M363" s="115"/>
      <c r="N363" s="252"/>
      <c r="V363" s="273">
        <f>G364</f>
        <v>0</v>
      </c>
    </row>
    <row r="364" spans="1:22" ht="13.5" thickBot="1">
      <c r="A364" s="649"/>
      <c r="B364" s="104"/>
      <c r="C364" s="104"/>
      <c r="D364" s="270"/>
      <c r="E364" s="104"/>
      <c r="F364" s="104"/>
      <c r="G364" s="560"/>
      <c r="H364" s="561"/>
      <c r="I364" s="562"/>
      <c r="J364" s="108" t="s">
        <v>1</v>
      </c>
      <c r="K364" s="109"/>
      <c r="L364" s="109"/>
      <c r="M364" s="110"/>
      <c r="N364" s="252"/>
      <c r="V364" s="273"/>
    </row>
    <row r="365" spans="1:22" ht="23.25" thickBot="1">
      <c r="A365" s="650"/>
      <c r="B365" s="219" t="s">
        <v>337</v>
      </c>
      <c r="C365" s="219" t="s">
        <v>339</v>
      </c>
      <c r="D365" s="219" t="s">
        <v>23</v>
      </c>
      <c r="E365" s="546" t="s">
        <v>341</v>
      </c>
      <c r="F365" s="546"/>
      <c r="G365" s="547"/>
      <c r="H365" s="548"/>
      <c r="I365" s="549"/>
      <c r="J365" s="108" t="s">
        <v>0</v>
      </c>
      <c r="K365" s="109"/>
      <c r="L365" s="109"/>
      <c r="M365" s="110"/>
      <c r="N365" s="252"/>
      <c r="V365" s="273"/>
    </row>
    <row r="366" spans="1:22" ht="14.25" thickTop="1" thickBot="1">
      <c r="A366" s="648">
        <f t="shared" ref="A366" si="84">A362+1</f>
        <v>88</v>
      </c>
      <c r="B366" s="111"/>
      <c r="C366" s="111"/>
      <c r="D366" s="116"/>
      <c r="E366" s="113" t="s">
        <v>4</v>
      </c>
      <c r="F366" s="114"/>
      <c r="G366" s="563"/>
      <c r="H366" s="564"/>
      <c r="I366" s="565"/>
      <c r="J366" s="101" t="s">
        <v>2</v>
      </c>
      <c r="K366" s="102"/>
      <c r="L366" s="102"/>
      <c r="M366" s="103"/>
      <c r="N366" s="252"/>
      <c r="V366" s="273"/>
    </row>
    <row r="367" spans="1:22" ht="24" thickTop="1" thickBot="1">
      <c r="A367" s="649"/>
      <c r="B367" s="214" t="s">
        <v>336</v>
      </c>
      <c r="C367" s="214" t="s">
        <v>338</v>
      </c>
      <c r="D367" s="214" t="s">
        <v>24</v>
      </c>
      <c r="E367" s="541" t="s">
        <v>340</v>
      </c>
      <c r="F367" s="541"/>
      <c r="G367" s="541" t="s">
        <v>332</v>
      </c>
      <c r="H367" s="542"/>
      <c r="I367" s="205"/>
      <c r="J367" s="106" t="s">
        <v>2</v>
      </c>
      <c r="K367" s="106"/>
      <c r="L367" s="106"/>
      <c r="M367" s="115"/>
      <c r="N367" s="252"/>
      <c r="V367" s="273">
        <f>G368</f>
        <v>0</v>
      </c>
    </row>
    <row r="368" spans="1:22" ht="13.5" thickBot="1">
      <c r="A368" s="649"/>
      <c r="B368" s="104"/>
      <c r="C368" s="104"/>
      <c r="D368" s="270"/>
      <c r="E368" s="104"/>
      <c r="F368" s="104"/>
      <c r="G368" s="560"/>
      <c r="H368" s="561"/>
      <c r="I368" s="562"/>
      <c r="J368" s="108" t="s">
        <v>1</v>
      </c>
      <c r="K368" s="109"/>
      <c r="L368" s="109"/>
      <c r="M368" s="110"/>
      <c r="N368" s="252"/>
      <c r="V368" s="273"/>
    </row>
    <row r="369" spans="1:22" ht="23.25" thickBot="1">
      <c r="A369" s="650"/>
      <c r="B369" s="219" t="s">
        <v>337</v>
      </c>
      <c r="C369" s="219" t="s">
        <v>339</v>
      </c>
      <c r="D369" s="219" t="s">
        <v>23</v>
      </c>
      <c r="E369" s="546" t="s">
        <v>341</v>
      </c>
      <c r="F369" s="546"/>
      <c r="G369" s="547"/>
      <c r="H369" s="548"/>
      <c r="I369" s="549"/>
      <c r="J369" s="108" t="s">
        <v>0</v>
      </c>
      <c r="K369" s="109"/>
      <c r="L369" s="109"/>
      <c r="M369" s="110"/>
      <c r="N369" s="252"/>
      <c r="V369" s="273"/>
    </row>
    <row r="370" spans="1:22" ht="14.25" thickTop="1" thickBot="1">
      <c r="A370" s="648">
        <f t="shared" ref="A370" si="85">A366+1</f>
        <v>89</v>
      </c>
      <c r="B370" s="111"/>
      <c r="C370" s="111"/>
      <c r="D370" s="116"/>
      <c r="E370" s="113" t="s">
        <v>4</v>
      </c>
      <c r="F370" s="114"/>
      <c r="G370" s="563"/>
      <c r="H370" s="564"/>
      <c r="I370" s="565"/>
      <c r="J370" s="101" t="s">
        <v>2</v>
      </c>
      <c r="K370" s="102"/>
      <c r="L370" s="102"/>
      <c r="M370" s="103"/>
      <c r="N370" s="252"/>
      <c r="V370" s="273"/>
    </row>
    <row r="371" spans="1:22" ht="24" thickTop="1" thickBot="1">
      <c r="A371" s="649"/>
      <c r="B371" s="214" t="s">
        <v>336</v>
      </c>
      <c r="C371" s="214" t="s">
        <v>338</v>
      </c>
      <c r="D371" s="214" t="s">
        <v>24</v>
      </c>
      <c r="E371" s="541" t="s">
        <v>340</v>
      </c>
      <c r="F371" s="541"/>
      <c r="G371" s="541" t="s">
        <v>332</v>
      </c>
      <c r="H371" s="542"/>
      <c r="I371" s="205"/>
      <c r="J371" s="106" t="s">
        <v>2</v>
      </c>
      <c r="K371" s="106"/>
      <c r="L371" s="106"/>
      <c r="M371" s="115"/>
      <c r="N371" s="252"/>
      <c r="V371" s="273">
        <f>G372</f>
        <v>0</v>
      </c>
    </row>
    <row r="372" spans="1:22" ht="13.5" thickBot="1">
      <c r="A372" s="649"/>
      <c r="B372" s="104"/>
      <c r="C372" s="104"/>
      <c r="D372" s="270"/>
      <c r="E372" s="104"/>
      <c r="F372" s="104"/>
      <c r="G372" s="560"/>
      <c r="H372" s="561"/>
      <c r="I372" s="562"/>
      <c r="J372" s="108" t="s">
        <v>1</v>
      </c>
      <c r="K372" s="109"/>
      <c r="L372" s="109"/>
      <c r="M372" s="110"/>
      <c r="N372" s="252"/>
      <c r="V372" s="273"/>
    </row>
    <row r="373" spans="1:22" ht="23.25" thickBot="1">
      <c r="A373" s="650"/>
      <c r="B373" s="219" t="s">
        <v>337</v>
      </c>
      <c r="C373" s="219" t="s">
        <v>339</v>
      </c>
      <c r="D373" s="219" t="s">
        <v>23</v>
      </c>
      <c r="E373" s="546" t="s">
        <v>341</v>
      </c>
      <c r="F373" s="546"/>
      <c r="G373" s="547"/>
      <c r="H373" s="548"/>
      <c r="I373" s="549"/>
      <c r="J373" s="108" t="s">
        <v>0</v>
      </c>
      <c r="K373" s="109"/>
      <c r="L373" s="109"/>
      <c r="M373" s="110"/>
      <c r="N373" s="252"/>
      <c r="V373" s="273"/>
    </row>
    <row r="374" spans="1:22" ht="14.25" thickTop="1" thickBot="1">
      <c r="A374" s="648">
        <f t="shared" ref="A374" si="86">A370+1</f>
        <v>90</v>
      </c>
      <c r="B374" s="111"/>
      <c r="C374" s="111"/>
      <c r="D374" s="116"/>
      <c r="E374" s="113" t="s">
        <v>4</v>
      </c>
      <c r="F374" s="114"/>
      <c r="G374" s="563"/>
      <c r="H374" s="564"/>
      <c r="I374" s="565"/>
      <c r="J374" s="101" t="s">
        <v>2</v>
      </c>
      <c r="K374" s="102"/>
      <c r="L374" s="102"/>
      <c r="M374" s="103"/>
      <c r="N374" s="252"/>
      <c r="V374" s="273"/>
    </row>
    <row r="375" spans="1:22" ht="24" thickTop="1" thickBot="1">
      <c r="A375" s="649"/>
      <c r="B375" s="214" t="s">
        <v>336</v>
      </c>
      <c r="C375" s="214" t="s">
        <v>338</v>
      </c>
      <c r="D375" s="214" t="s">
        <v>24</v>
      </c>
      <c r="E375" s="541" t="s">
        <v>340</v>
      </c>
      <c r="F375" s="541"/>
      <c r="G375" s="541" t="s">
        <v>332</v>
      </c>
      <c r="H375" s="542"/>
      <c r="I375" s="205"/>
      <c r="J375" s="106" t="s">
        <v>2</v>
      </c>
      <c r="K375" s="106"/>
      <c r="L375" s="106"/>
      <c r="M375" s="115"/>
      <c r="N375" s="252"/>
      <c r="V375" s="273">
        <f>G376</f>
        <v>0</v>
      </c>
    </row>
    <row r="376" spans="1:22" ht="13.5" thickBot="1">
      <c r="A376" s="649"/>
      <c r="B376" s="104"/>
      <c r="C376" s="104"/>
      <c r="D376" s="270"/>
      <c r="E376" s="104"/>
      <c r="F376" s="104"/>
      <c r="G376" s="560"/>
      <c r="H376" s="561"/>
      <c r="I376" s="562"/>
      <c r="J376" s="108" t="s">
        <v>1</v>
      </c>
      <c r="K376" s="109"/>
      <c r="L376" s="109"/>
      <c r="M376" s="110"/>
      <c r="N376" s="252"/>
      <c r="V376" s="273"/>
    </row>
    <row r="377" spans="1:22" ht="23.25" thickBot="1">
      <c r="A377" s="650"/>
      <c r="B377" s="219" t="s">
        <v>337</v>
      </c>
      <c r="C377" s="219" t="s">
        <v>339</v>
      </c>
      <c r="D377" s="219" t="s">
        <v>23</v>
      </c>
      <c r="E377" s="546" t="s">
        <v>341</v>
      </c>
      <c r="F377" s="546"/>
      <c r="G377" s="547"/>
      <c r="H377" s="548"/>
      <c r="I377" s="549"/>
      <c r="J377" s="108" t="s">
        <v>0</v>
      </c>
      <c r="K377" s="109"/>
      <c r="L377" s="109"/>
      <c r="M377" s="110"/>
      <c r="N377" s="252"/>
      <c r="V377" s="273"/>
    </row>
    <row r="378" spans="1:22" ht="14.25" thickTop="1" thickBot="1">
      <c r="A378" s="648">
        <f t="shared" ref="A378" si="87">A374+1</f>
        <v>91</v>
      </c>
      <c r="B378" s="111"/>
      <c r="C378" s="111"/>
      <c r="D378" s="116"/>
      <c r="E378" s="113" t="s">
        <v>4</v>
      </c>
      <c r="F378" s="114"/>
      <c r="G378" s="563"/>
      <c r="H378" s="564"/>
      <c r="I378" s="565"/>
      <c r="J378" s="101" t="s">
        <v>2</v>
      </c>
      <c r="K378" s="102"/>
      <c r="L378" s="102"/>
      <c r="M378" s="103"/>
      <c r="N378" s="252"/>
      <c r="V378" s="273"/>
    </row>
    <row r="379" spans="1:22" ht="24" thickTop="1" thickBot="1">
      <c r="A379" s="649"/>
      <c r="B379" s="214" t="s">
        <v>336</v>
      </c>
      <c r="C379" s="214" t="s">
        <v>338</v>
      </c>
      <c r="D379" s="214" t="s">
        <v>24</v>
      </c>
      <c r="E379" s="541" t="s">
        <v>340</v>
      </c>
      <c r="F379" s="541"/>
      <c r="G379" s="541" t="s">
        <v>332</v>
      </c>
      <c r="H379" s="542"/>
      <c r="I379" s="205"/>
      <c r="J379" s="106" t="s">
        <v>2</v>
      </c>
      <c r="K379" s="106"/>
      <c r="L379" s="106"/>
      <c r="M379" s="115"/>
      <c r="N379" s="252"/>
      <c r="V379" s="273">
        <f>G380</f>
        <v>0</v>
      </c>
    </row>
    <row r="380" spans="1:22" ht="13.5" thickBot="1">
      <c r="A380" s="649"/>
      <c r="B380" s="104"/>
      <c r="C380" s="104"/>
      <c r="D380" s="270"/>
      <c r="E380" s="104"/>
      <c r="F380" s="104"/>
      <c r="G380" s="560"/>
      <c r="H380" s="561"/>
      <c r="I380" s="562"/>
      <c r="J380" s="108" t="s">
        <v>1</v>
      </c>
      <c r="K380" s="109"/>
      <c r="L380" s="109"/>
      <c r="M380" s="110"/>
      <c r="N380" s="252"/>
      <c r="V380" s="273"/>
    </row>
    <row r="381" spans="1:22" ht="23.25" thickBot="1">
      <c r="A381" s="650"/>
      <c r="B381" s="219" t="s">
        <v>337</v>
      </c>
      <c r="C381" s="219" t="s">
        <v>339</v>
      </c>
      <c r="D381" s="219" t="s">
        <v>23</v>
      </c>
      <c r="E381" s="546" t="s">
        <v>341</v>
      </c>
      <c r="F381" s="546"/>
      <c r="G381" s="547"/>
      <c r="H381" s="548"/>
      <c r="I381" s="549"/>
      <c r="J381" s="108" t="s">
        <v>0</v>
      </c>
      <c r="K381" s="109"/>
      <c r="L381" s="109"/>
      <c r="M381" s="110"/>
      <c r="N381" s="252"/>
      <c r="V381" s="273"/>
    </row>
    <row r="382" spans="1:22" ht="14.25" thickTop="1" thickBot="1">
      <c r="A382" s="648">
        <f t="shared" ref="A382" si="88">A378+1</f>
        <v>92</v>
      </c>
      <c r="B382" s="111"/>
      <c r="C382" s="111"/>
      <c r="D382" s="116"/>
      <c r="E382" s="113" t="s">
        <v>4</v>
      </c>
      <c r="F382" s="114"/>
      <c r="G382" s="563"/>
      <c r="H382" s="564"/>
      <c r="I382" s="565"/>
      <c r="J382" s="101" t="s">
        <v>2</v>
      </c>
      <c r="K382" s="102"/>
      <c r="L382" s="102"/>
      <c r="M382" s="103"/>
      <c r="N382" s="252"/>
      <c r="V382" s="273"/>
    </row>
    <row r="383" spans="1:22" ht="24" thickTop="1" thickBot="1">
      <c r="A383" s="649"/>
      <c r="B383" s="214" t="s">
        <v>336</v>
      </c>
      <c r="C383" s="214" t="s">
        <v>338</v>
      </c>
      <c r="D383" s="214" t="s">
        <v>24</v>
      </c>
      <c r="E383" s="541" t="s">
        <v>340</v>
      </c>
      <c r="F383" s="541"/>
      <c r="G383" s="541" t="s">
        <v>332</v>
      </c>
      <c r="H383" s="542"/>
      <c r="I383" s="205"/>
      <c r="J383" s="106" t="s">
        <v>2</v>
      </c>
      <c r="K383" s="106"/>
      <c r="L383" s="106"/>
      <c r="M383" s="115"/>
      <c r="N383" s="252"/>
      <c r="V383" s="273">
        <f>G384</f>
        <v>0</v>
      </c>
    </row>
    <row r="384" spans="1:22" ht="13.5" thickBot="1">
      <c r="A384" s="649"/>
      <c r="B384" s="104"/>
      <c r="C384" s="104"/>
      <c r="D384" s="270"/>
      <c r="E384" s="104"/>
      <c r="F384" s="104"/>
      <c r="G384" s="560"/>
      <c r="H384" s="561"/>
      <c r="I384" s="562"/>
      <c r="J384" s="108" t="s">
        <v>1</v>
      </c>
      <c r="K384" s="109"/>
      <c r="L384" s="109"/>
      <c r="M384" s="110"/>
      <c r="N384" s="252"/>
      <c r="V384" s="273"/>
    </row>
    <row r="385" spans="1:22" ht="23.25" thickBot="1">
      <c r="A385" s="650"/>
      <c r="B385" s="219" t="s">
        <v>337</v>
      </c>
      <c r="C385" s="219" t="s">
        <v>339</v>
      </c>
      <c r="D385" s="219" t="s">
        <v>23</v>
      </c>
      <c r="E385" s="546" t="s">
        <v>341</v>
      </c>
      <c r="F385" s="546"/>
      <c r="G385" s="547"/>
      <c r="H385" s="548"/>
      <c r="I385" s="549"/>
      <c r="J385" s="108" t="s">
        <v>0</v>
      </c>
      <c r="K385" s="109"/>
      <c r="L385" s="109"/>
      <c r="M385" s="110"/>
      <c r="N385" s="252"/>
      <c r="V385" s="273"/>
    </row>
    <row r="386" spans="1:22" ht="14.25" thickTop="1" thickBot="1">
      <c r="A386" s="648">
        <f t="shared" ref="A386" si="89">A382+1</f>
        <v>93</v>
      </c>
      <c r="B386" s="111"/>
      <c r="C386" s="111"/>
      <c r="D386" s="116"/>
      <c r="E386" s="113" t="s">
        <v>4</v>
      </c>
      <c r="F386" s="114"/>
      <c r="G386" s="563"/>
      <c r="H386" s="564"/>
      <c r="I386" s="565"/>
      <c r="J386" s="101" t="s">
        <v>2</v>
      </c>
      <c r="K386" s="102"/>
      <c r="L386" s="102"/>
      <c r="M386" s="103"/>
      <c r="N386" s="252"/>
      <c r="V386" s="273"/>
    </row>
    <row r="387" spans="1:22" ht="24" thickTop="1" thickBot="1">
      <c r="A387" s="649"/>
      <c r="B387" s="214" t="s">
        <v>336</v>
      </c>
      <c r="C387" s="214" t="s">
        <v>338</v>
      </c>
      <c r="D387" s="214" t="s">
        <v>24</v>
      </c>
      <c r="E387" s="541" t="s">
        <v>340</v>
      </c>
      <c r="F387" s="541"/>
      <c r="G387" s="541" t="s">
        <v>332</v>
      </c>
      <c r="H387" s="542"/>
      <c r="I387" s="205"/>
      <c r="J387" s="106" t="s">
        <v>2</v>
      </c>
      <c r="K387" s="106"/>
      <c r="L387" s="106"/>
      <c r="M387" s="115"/>
      <c r="N387" s="252"/>
      <c r="V387" s="273">
        <f>G388</f>
        <v>0</v>
      </c>
    </row>
    <row r="388" spans="1:22" ht="13.5" thickBot="1">
      <c r="A388" s="649"/>
      <c r="B388" s="104"/>
      <c r="C388" s="104"/>
      <c r="D388" s="270"/>
      <c r="E388" s="104"/>
      <c r="F388" s="104"/>
      <c r="G388" s="560"/>
      <c r="H388" s="561"/>
      <c r="I388" s="562"/>
      <c r="J388" s="108" t="s">
        <v>1</v>
      </c>
      <c r="K388" s="109"/>
      <c r="L388" s="109"/>
      <c r="M388" s="110"/>
      <c r="N388" s="252"/>
      <c r="V388" s="273"/>
    </row>
    <row r="389" spans="1:22" ht="23.25" thickBot="1">
      <c r="A389" s="650"/>
      <c r="B389" s="219" t="s">
        <v>337</v>
      </c>
      <c r="C389" s="219" t="s">
        <v>339</v>
      </c>
      <c r="D389" s="219" t="s">
        <v>23</v>
      </c>
      <c r="E389" s="546" t="s">
        <v>341</v>
      </c>
      <c r="F389" s="546"/>
      <c r="G389" s="547"/>
      <c r="H389" s="548"/>
      <c r="I389" s="549"/>
      <c r="J389" s="108" t="s">
        <v>0</v>
      </c>
      <c r="K389" s="109"/>
      <c r="L389" s="109"/>
      <c r="M389" s="110"/>
      <c r="N389" s="252"/>
      <c r="V389" s="273"/>
    </row>
    <row r="390" spans="1:22" ht="14.25" thickTop="1" thickBot="1">
      <c r="A390" s="648">
        <f t="shared" ref="A390" si="90">A386+1</f>
        <v>94</v>
      </c>
      <c r="B390" s="111"/>
      <c r="C390" s="111"/>
      <c r="D390" s="116"/>
      <c r="E390" s="113" t="s">
        <v>4</v>
      </c>
      <c r="F390" s="114"/>
      <c r="G390" s="563"/>
      <c r="H390" s="564"/>
      <c r="I390" s="565"/>
      <c r="J390" s="101" t="s">
        <v>2</v>
      </c>
      <c r="K390" s="102"/>
      <c r="L390" s="102"/>
      <c r="M390" s="103"/>
      <c r="N390" s="252"/>
      <c r="V390" s="273"/>
    </row>
    <row r="391" spans="1:22" ht="24" thickTop="1" thickBot="1">
      <c r="A391" s="649"/>
      <c r="B391" s="214" t="s">
        <v>336</v>
      </c>
      <c r="C391" s="214" t="s">
        <v>338</v>
      </c>
      <c r="D391" s="214" t="s">
        <v>24</v>
      </c>
      <c r="E391" s="541" t="s">
        <v>340</v>
      </c>
      <c r="F391" s="541"/>
      <c r="G391" s="541" t="s">
        <v>332</v>
      </c>
      <c r="H391" s="542"/>
      <c r="I391" s="205"/>
      <c r="J391" s="106" t="s">
        <v>2</v>
      </c>
      <c r="K391" s="106"/>
      <c r="L391" s="106"/>
      <c r="M391" s="115"/>
      <c r="N391" s="252"/>
      <c r="V391" s="273">
        <f>G392</f>
        <v>0</v>
      </c>
    </row>
    <row r="392" spans="1:22" ht="13.5" thickBot="1">
      <c r="A392" s="649"/>
      <c r="B392" s="104"/>
      <c r="C392" s="104"/>
      <c r="D392" s="270"/>
      <c r="E392" s="104"/>
      <c r="F392" s="104"/>
      <c r="G392" s="560"/>
      <c r="H392" s="561"/>
      <c r="I392" s="562"/>
      <c r="J392" s="108" t="s">
        <v>1</v>
      </c>
      <c r="K392" s="109"/>
      <c r="L392" s="109"/>
      <c r="M392" s="110"/>
      <c r="N392" s="252"/>
      <c r="V392" s="273"/>
    </row>
    <row r="393" spans="1:22" ht="23.25" thickBot="1">
      <c r="A393" s="650"/>
      <c r="B393" s="219" t="s">
        <v>337</v>
      </c>
      <c r="C393" s="219" t="s">
        <v>339</v>
      </c>
      <c r="D393" s="219" t="s">
        <v>23</v>
      </c>
      <c r="E393" s="546" t="s">
        <v>341</v>
      </c>
      <c r="F393" s="546"/>
      <c r="G393" s="547"/>
      <c r="H393" s="548"/>
      <c r="I393" s="549"/>
      <c r="J393" s="108" t="s">
        <v>0</v>
      </c>
      <c r="K393" s="109"/>
      <c r="L393" s="109"/>
      <c r="M393" s="110"/>
      <c r="N393" s="252"/>
      <c r="V393" s="273"/>
    </row>
    <row r="394" spans="1:22" ht="14.25" thickTop="1" thickBot="1">
      <c r="A394" s="648">
        <f t="shared" ref="A394" si="91">A390+1</f>
        <v>95</v>
      </c>
      <c r="B394" s="111"/>
      <c r="C394" s="111"/>
      <c r="D394" s="116"/>
      <c r="E394" s="113" t="s">
        <v>4</v>
      </c>
      <c r="F394" s="114"/>
      <c r="G394" s="563"/>
      <c r="H394" s="564"/>
      <c r="I394" s="565"/>
      <c r="J394" s="101" t="s">
        <v>2</v>
      </c>
      <c r="K394" s="102"/>
      <c r="L394" s="102"/>
      <c r="M394" s="103"/>
      <c r="N394" s="252"/>
      <c r="V394" s="273"/>
    </row>
    <row r="395" spans="1:22" ht="24" thickTop="1" thickBot="1">
      <c r="A395" s="649"/>
      <c r="B395" s="214" t="s">
        <v>336</v>
      </c>
      <c r="C395" s="214" t="s">
        <v>338</v>
      </c>
      <c r="D395" s="214" t="s">
        <v>24</v>
      </c>
      <c r="E395" s="541" t="s">
        <v>340</v>
      </c>
      <c r="F395" s="541"/>
      <c r="G395" s="541" t="s">
        <v>332</v>
      </c>
      <c r="H395" s="542"/>
      <c r="I395" s="205"/>
      <c r="J395" s="106" t="s">
        <v>2</v>
      </c>
      <c r="K395" s="106"/>
      <c r="L395" s="106"/>
      <c r="M395" s="115"/>
      <c r="N395" s="252"/>
      <c r="V395" s="273">
        <f>G396</f>
        <v>0</v>
      </c>
    </row>
    <row r="396" spans="1:22" ht="13.5" thickBot="1">
      <c r="A396" s="649"/>
      <c r="B396" s="104"/>
      <c r="C396" s="104"/>
      <c r="D396" s="270"/>
      <c r="E396" s="104"/>
      <c r="F396" s="104"/>
      <c r="G396" s="560"/>
      <c r="H396" s="561"/>
      <c r="I396" s="562"/>
      <c r="J396" s="108" t="s">
        <v>1</v>
      </c>
      <c r="K396" s="109"/>
      <c r="L396" s="109"/>
      <c r="M396" s="110"/>
      <c r="N396" s="252"/>
      <c r="V396" s="273"/>
    </row>
    <row r="397" spans="1:22" ht="23.25" thickBot="1">
      <c r="A397" s="650"/>
      <c r="B397" s="219" t="s">
        <v>337</v>
      </c>
      <c r="C397" s="219" t="s">
        <v>339</v>
      </c>
      <c r="D397" s="219" t="s">
        <v>23</v>
      </c>
      <c r="E397" s="546" t="s">
        <v>341</v>
      </c>
      <c r="F397" s="546"/>
      <c r="G397" s="547"/>
      <c r="H397" s="548"/>
      <c r="I397" s="549"/>
      <c r="J397" s="108" t="s">
        <v>0</v>
      </c>
      <c r="K397" s="109"/>
      <c r="L397" s="109"/>
      <c r="M397" s="110"/>
      <c r="N397" s="252"/>
      <c r="V397" s="273"/>
    </row>
    <row r="398" spans="1:22" ht="14.25" thickTop="1" thickBot="1">
      <c r="A398" s="648">
        <f t="shared" ref="A398" si="92">A394+1</f>
        <v>96</v>
      </c>
      <c r="B398" s="111"/>
      <c r="C398" s="111"/>
      <c r="D398" s="116"/>
      <c r="E398" s="113" t="s">
        <v>4</v>
      </c>
      <c r="F398" s="114"/>
      <c r="G398" s="563"/>
      <c r="H398" s="564"/>
      <c r="I398" s="565"/>
      <c r="J398" s="101" t="s">
        <v>2</v>
      </c>
      <c r="K398" s="102"/>
      <c r="L398" s="102"/>
      <c r="M398" s="103"/>
      <c r="N398" s="252"/>
      <c r="V398" s="273"/>
    </row>
    <row r="399" spans="1:22" ht="24" thickTop="1" thickBot="1">
      <c r="A399" s="649"/>
      <c r="B399" s="214" t="s">
        <v>336</v>
      </c>
      <c r="C399" s="214" t="s">
        <v>338</v>
      </c>
      <c r="D399" s="214" t="s">
        <v>24</v>
      </c>
      <c r="E399" s="541" t="s">
        <v>340</v>
      </c>
      <c r="F399" s="541"/>
      <c r="G399" s="541" t="s">
        <v>332</v>
      </c>
      <c r="H399" s="542"/>
      <c r="I399" s="205"/>
      <c r="J399" s="106" t="s">
        <v>2</v>
      </c>
      <c r="K399" s="106"/>
      <c r="L399" s="106"/>
      <c r="M399" s="115"/>
      <c r="N399" s="252"/>
      <c r="V399" s="273">
        <f>G400</f>
        <v>0</v>
      </c>
    </row>
    <row r="400" spans="1:22" ht="13.5" thickBot="1">
      <c r="A400" s="649"/>
      <c r="B400" s="104"/>
      <c r="C400" s="104"/>
      <c r="D400" s="270"/>
      <c r="E400" s="104"/>
      <c r="F400" s="104"/>
      <c r="G400" s="560"/>
      <c r="H400" s="561"/>
      <c r="I400" s="562"/>
      <c r="J400" s="108" t="s">
        <v>1</v>
      </c>
      <c r="K400" s="109"/>
      <c r="L400" s="109"/>
      <c r="M400" s="110"/>
      <c r="N400" s="252"/>
      <c r="V400" s="273"/>
    </row>
    <row r="401" spans="1:22" ht="23.25" thickBot="1">
      <c r="A401" s="650"/>
      <c r="B401" s="219" t="s">
        <v>337</v>
      </c>
      <c r="C401" s="219" t="s">
        <v>339</v>
      </c>
      <c r="D401" s="219" t="s">
        <v>23</v>
      </c>
      <c r="E401" s="546" t="s">
        <v>341</v>
      </c>
      <c r="F401" s="546"/>
      <c r="G401" s="547"/>
      <c r="H401" s="548"/>
      <c r="I401" s="549"/>
      <c r="J401" s="108" t="s">
        <v>0</v>
      </c>
      <c r="K401" s="109"/>
      <c r="L401" s="109"/>
      <c r="M401" s="110"/>
      <c r="N401" s="252"/>
      <c r="V401" s="273"/>
    </row>
    <row r="402" spans="1:22" ht="14.25" thickTop="1" thickBot="1">
      <c r="A402" s="648">
        <f t="shared" ref="A402" si="93">A398+1</f>
        <v>97</v>
      </c>
      <c r="B402" s="111"/>
      <c r="C402" s="111"/>
      <c r="D402" s="116"/>
      <c r="E402" s="113" t="s">
        <v>4</v>
      </c>
      <c r="F402" s="114"/>
      <c r="G402" s="563"/>
      <c r="H402" s="564"/>
      <c r="I402" s="565"/>
      <c r="J402" s="101" t="s">
        <v>2</v>
      </c>
      <c r="K402" s="102"/>
      <c r="L402" s="102"/>
      <c r="M402" s="103"/>
      <c r="N402" s="252"/>
      <c r="V402" s="273"/>
    </row>
    <row r="403" spans="1:22" ht="24" thickTop="1" thickBot="1">
      <c r="A403" s="649"/>
      <c r="B403" s="214" t="s">
        <v>336</v>
      </c>
      <c r="C403" s="214" t="s">
        <v>338</v>
      </c>
      <c r="D403" s="214" t="s">
        <v>24</v>
      </c>
      <c r="E403" s="541" t="s">
        <v>340</v>
      </c>
      <c r="F403" s="541"/>
      <c r="G403" s="541" t="s">
        <v>332</v>
      </c>
      <c r="H403" s="542"/>
      <c r="I403" s="205"/>
      <c r="J403" s="106" t="s">
        <v>2</v>
      </c>
      <c r="K403" s="106"/>
      <c r="L403" s="106"/>
      <c r="M403" s="115"/>
      <c r="N403" s="252"/>
      <c r="V403" s="273">
        <f>G404</f>
        <v>0</v>
      </c>
    </row>
    <row r="404" spans="1:22" ht="13.5" thickBot="1">
      <c r="A404" s="649"/>
      <c r="B404" s="104"/>
      <c r="C404" s="104"/>
      <c r="D404" s="270"/>
      <c r="E404" s="104"/>
      <c r="F404" s="104"/>
      <c r="G404" s="560"/>
      <c r="H404" s="561"/>
      <c r="I404" s="562"/>
      <c r="J404" s="108" t="s">
        <v>1</v>
      </c>
      <c r="K404" s="109"/>
      <c r="L404" s="109"/>
      <c r="M404" s="110"/>
      <c r="N404" s="252"/>
      <c r="V404" s="273"/>
    </row>
    <row r="405" spans="1:22" ht="23.25" thickBot="1">
      <c r="A405" s="650"/>
      <c r="B405" s="219" t="s">
        <v>337</v>
      </c>
      <c r="C405" s="219" t="s">
        <v>339</v>
      </c>
      <c r="D405" s="219" t="s">
        <v>23</v>
      </c>
      <c r="E405" s="546" t="s">
        <v>341</v>
      </c>
      <c r="F405" s="546"/>
      <c r="G405" s="547"/>
      <c r="H405" s="548"/>
      <c r="I405" s="549"/>
      <c r="J405" s="108" t="s">
        <v>0</v>
      </c>
      <c r="K405" s="109"/>
      <c r="L405" s="109"/>
      <c r="M405" s="110"/>
      <c r="N405" s="252"/>
      <c r="V405" s="273"/>
    </row>
    <row r="406" spans="1:22" ht="14.25" thickTop="1" thickBot="1">
      <c r="A406" s="648">
        <f t="shared" ref="A406" si="94">A402+1</f>
        <v>98</v>
      </c>
      <c r="B406" s="111"/>
      <c r="C406" s="111"/>
      <c r="D406" s="116"/>
      <c r="E406" s="113" t="s">
        <v>4</v>
      </c>
      <c r="F406" s="114"/>
      <c r="G406" s="563"/>
      <c r="H406" s="564"/>
      <c r="I406" s="565"/>
      <c r="J406" s="101" t="s">
        <v>2</v>
      </c>
      <c r="K406" s="102"/>
      <c r="L406" s="102"/>
      <c r="M406" s="103"/>
      <c r="N406" s="252"/>
      <c r="V406" s="273"/>
    </row>
    <row r="407" spans="1:22" ht="24" thickTop="1" thickBot="1">
      <c r="A407" s="649"/>
      <c r="B407" s="214" t="s">
        <v>336</v>
      </c>
      <c r="C407" s="214" t="s">
        <v>338</v>
      </c>
      <c r="D407" s="214" t="s">
        <v>24</v>
      </c>
      <c r="E407" s="541" t="s">
        <v>340</v>
      </c>
      <c r="F407" s="541"/>
      <c r="G407" s="541" t="s">
        <v>332</v>
      </c>
      <c r="H407" s="542"/>
      <c r="I407" s="205"/>
      <c r="J407" s="106" t="s">
        <v>2</v>
      </c>
      <c r="K407" s="106"/>
      <c r="L407" s="106"/>
      <c r="M407" s="115"/>
      <c r="N407" s="252"/>
      <c r="V407" s="273">
        <f>G408</f>
        <v>0</v>
      </c>
    </row>
    <row r="408" spans="1:22" ht="13.5" thickBot="1">
      <c r="A408" s="649"/>
      <c r="B408" s="104"/>
      <c r="C408" s="104"/>
      <c r="D408" s="270"/>
      <c r="E408" s="104"/>
      <c r="F408" s="104"/>
      <c r="G408" s="560"/>
      <c r="H408" s="561"/>
      <c r="I408" s="562"/>
      <c r="J408" s="108" t="s">
        <v>1</v>
      </c>
      <c r="K408" s="109"/>
      <c r="L408" s="109"/>
      <c r="M408" s="110"/>
      <c r="N408" s="252"/>
      <c r="V408" s="273"/>
    </row>
    <row r="409" spans="1:22" ht="23.25" thickBot="1">
      <c r="A409" s="650"/>
      <c r="B409" s="219" t="s">
        <v>337</v>
      </c>
      <c r="C409" s="219" t="s">
        <v>339</v>
      </c>
      <c r="D409" s="219" t="s">
        <v>23</v>
      </c>
      <c r="E409" s="546" t="s">
        <v>341</v>
      </c>
      <c r="F409" s="546"/>
      <c r="G409" s="547"/>
      <c r="H409" s="548"/>
      <c r="I409" s="549"/>
      <c r="J409" s="108" t="s">
        <v>0</v>
      </c>
      <c r="K409" s="109"/>
      <c r="L409" s="109"/>
      <c r="M409" s="110"/>
      <c r="N409" s="252"/>
      <c r="V409" s="273"/>
    </row>
    <row r="410" spans="1:22" ht="14.25" thickTop="1" thickBot="1">
      <c r="A410" s="648">
        <f t="shared" ref="A410" si="95">A406+1</f>
        <v>99</v>
      </c>
      <c r="B410" s="111"/>
      <c r="C410" s="111"/>
      <c r="D410" s="116"/>
      <c r="E410" s="113" t="s">
        <v>4</v>
      </c>
      <c r="F410" s="114"/>
      <c r="G410" s="563"/>
      <c r="H410" s="564"/>
      <c r="I410" s="565"/>
      <c r="J410" s="101" t="s">
        <v>2</v>
      </c>
      <c r="K410" s="102"/>
      <c r="L410" s="102"/>
      <c r="M410" s="103"/>
      <c r="N410" s="252"/>
      <c r="V410" s="273"/>
    </row>
    <row r="411" spans="1:22" ht="24" thickTop="1" thickBot="1">
      <c r="A411" s="649"/>
      <c r="B411" s="214" t="s">
        <v>336</v>
      </c>
      <c r="C411" s="214" t="s">
        <v>338</v>
      </c>
      <c r="D411" s="214" t="s">
        <v>24</v>
      </c>
      <c r="E411" s="541" t="s">
        <v>340</v>
      </c>
      <c r="F411" s="541"/>
      <c r="G411" s="541" t="s">
        <v>332</v>
      </c>
      <c r="H411" s="542"/>
      <c r="I411" s="205"/>
      <c r="J411" s="106" t="s">
        <v>2</v>
      </c>
      <c r="K411" s="106"/>
      <c r="L411" s="106"/>
      <c r="M411" s="115"/>
      <c r="N411" s="252"/>
      <c r="V411" s="273">
        <f>G412</f>
        <v>0</v>
      </c>
    </row>
    <row r="412" spans="1:22" ht="13.5" thickBot="1">
      <c r="A412" s="649"/>
      <c r="B412" s="104"/>
      <c r="C412" s="104"/>
      <c r="D412" s="270"/>
      <c r="E412" s="104"/>
      <c r="F412" s="104"/>
      <c r="G412" s="560"/>
      <c r="H412" s="561"/>
      <c r="I412" s="562"/>
      <c r="J412" s="108" t="s">
        <v>1</v>
      </c>
      <c r="K412" s="109"/>
      <c r="L412" s="109"/>
      <c r="M412" s="110"/>
      <c r="N412" s="252"/>
      <c r="V412" s="273"/>
    </row>
    <row r="413" spans="1:22" ht="23.25" thickBot="1">
      <c r="A413" s="650"/>
      <c r="B413" s="219" t="s">
        <v>337</v>
      </c>
      <c r="C413" s="219" t="s">
        <v>339</v>
      </c>
      <c r="D413" s="219" t="s">
        <v>23</v>
      </c>
      <c r="E413" s="546" t="s">
        <v>341</v>
      </c>
      <c r="F413" s="546"/>
      <c r="G413" s="547"/>
      <c r="H413" s="548"/>
      <c r="I413" s="549"/>
      <c r="J413" s="108" t="s">
        <v>0</v>
      </c>
      <c r="K413" s="109"/>
      <c r="L413" s="109"/>
      <c r="M413" s="110"/>
      <c r="N413" s="252"/>
      <c r="V413" s="273"/>
    </row>
    <row r="414" spans="1:22" ht="14.25" thickTop="1" thickBot="1">
      <c r="A414" s="648">
        <f t="shared" ref="A414" si="96">A410+1</f>
        <v>100</v>
      </c>
      <c r="B414" s="111"/>
      <c r="C414" s="111"/>
      <c r="D414" s="116"/>
      <c r="E414" s="113" t="s">
        <v>4</v>
      </c>
      <c r="F414" s="114"/>
      <c r="G414" s="563"/>
      <c r="H414" s="564"/>
      <c r="I414" s="565"/>
      <c r="J414" s="101" t="s">
        <v>2</v>
      </c>
      <c r="K414" s="102"/>
      <c r="L414" s="102"/>
      <c r="M414" s="103"/>
      <c r="N414" s="252"/>
      <c r="V414" s="273"/>
    </row>
    <row r="415" spans="1:22" ht="24" thickTop="1" thickBot="1">
      <c r="A415" s="649"/>
      <c r="B415" s="214" t="s">
        <v>336</v>
      </c>
      <c r="C415" s="214" t="s">
        <v>338</v>
      </c>
      <c r="D415" s="214" t="s">
        <v>24</v>
      </c>
      <c r="E415" s="541" t="s">
        <v>340</v>
      </c>
      <c r="F415" s="541"/>
      <c r="G415" s="541" t="s">
        <v>332</v>
      </c>
      <c r="H415" s="542"/>
      <c r="I415" s="205"/>
      <c r="J415" s="106" t="s">
        <v>2</v>
      </c>
      <c r="K415" s="106"/>
      <c r="L415" s="106"/>
      <c r="M415" s="115"/>
      <c r="N415" s="252"/>
      <c r="V415" s="273">
        <f>G416</f>
        <v>0</v>
      </c>
    </row>
    <row r="416" spans="1:22" ht="13.5" thickBot="1">
      <c r="A416" s="649"/>
      <c r="B416" s="104"/>
      <c r="C416" s="104"/>
      <c r="D416" s="270"/>
      <c r="E416" s="104"/>
      <c r="F416" s="104"/>
      <c r="G416" s="560"/>
      <c r="H416" s="561"/>
      <c r="I416" s="562"/>
      <c r="J416" s="108" t="s">
        <v>1</v>
      </c>
      <c r="K416" s="109"/>
      <c r="L416" s="109"/>
      <c r="M416" s="110"/>
      <c r="N416" s="252"/>
    </row>
    <row r="417" spans="1:17" ht="23.25" thickBot="1">
      <c r="A417" s="650"/>
      <c r="B417" s="219" t="s">
        <v>337</v>
      </c>
      <c r="C417" s="219" t="s">
        <v>339</v>
      </c>
      <c r="D417" s="219" t="s">
        <v>23</v>
      </c>
      <c r="E417" s="546" t="s">
        <v>341</v>
      </c>
      <c r="F417" s="546"/>
      <c r="G417" s="547"/>
      <c r="H417" s="548"/>
      <c r="I417" s="549"/>
      <c r="J417" s="119" t="s">
        <v>0</v>
      </c>
      <c r="K417" s="120"/>
      <c r="L417" s="120"/>
      <c r="M417" s="121"/>
      <c r="N417" s="252"/>
    </row>
    <row r="418" spans="1:17" ht="14.25" thickTop="1" thickBot="1">
      <c r="B418" s="116"/>
      <c r="C418" s="116"/>
      <c r="D418" s="116"/>
      <c r="E418" s="117" t="s">
        <v>4</v>
      </c>
      <c r="F418" s="118"/>
      <c r="G418" s="563"/>
      <c r="H418" s="564"/>
      <c r="I418" s="565"/>
    </row>
    <row r="419" spans="1:17" ht="14.25" thickTop="1" thickBot="1"/>
    <row r="420" spans="1:17">
      <c r="P420" s="280" t="s">
        <v>328</v>
      </c>
      <c r="Q420" s="281"/>
    </row>
    <row r="421" spans="1:17">
      <c r="P421" s="282"/>
      <c r="Q421" s="217"/>
    </row>
    <row r="422" spans="1:17" ht="36">
      <c r="P422" s="283" t="b">
        <v>0</v>
      </c>
      <c r="Q422" s="52" t="str">
        <f xml:space="preserve"> CONCATENATE("OCTOBER 1, ",$M$7-1,"- MARCH 31, ",$M$7)</f>
        <v>OCTOBER 1, 2017- MARCH 31, 2018</v>
      </c>
    </row>
    <row r="423" spans="1:17" ht="36">
      <c r="B423" s="216"/>
      <c r="P423" s="283" t="b">
        <v>1</v>
      </c>
      <c r="Q423" s="52" t="str">
        <f xml:space="preserve"> CONCATENATE("APRIL 1 - SEPTEMBER 30, ",$M$7)</f>
        <v>APRIL 1 - SEPTEMBER 30, 2018</v>
      </c>
    </row>
    <row r="424" spans="1:17">
      <c r="B424" s="216"/>
      <c r="P424" s="283" t="b">
        <v>0</v>
      </c>
      <c r="Q424" s="284"/>
    </row>
    <row r="425" spans="1:17" ht="13.5" thickBot="1">
      <c r="P425" s="285">
        <v>1</v>
      </c>
      <c r="Q425" s="286"/>
    </row>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9:F39"/>
    <mergeCell ref="G39:H39"/>
    <mergeCell ref="G40:I40"/>
    <mergeCell ref="E41:F41"/>
    <mergeCell ref="G41:I41"/>
    <mergeCell ref="A34:A37"/>
    <mergeCell ref="E34:F34"/>
    <mergeCell ref="G34:H34"/>
    <mergeCell ref="G35:I35"/>
    <mergeCell ref="E36:F36"/>
    <mergeCell ref="G36:I36"/>
    <mergeCell ref="G37:I37"/>
    <mergeCell ref="A46:A49"/>
    <mergeCell ref="G46:I46"/>
    <mergeCell ref="E47:F47"/>
    <mergeCell ref="G47:H47"/>
    <mergeCell ref="G48:I48"/>
    <mergeCell ref="E49:F49"/>
    <mergeCell ref="G49:I49"/>
    <mergeCell ref="A42:A45"/>
    <mergeCell ref="G42:I42"/>
    <mergeCell ref="E43:F43"/>
    <mergeCell ref="G43:H43"/>
    <mergeCell ref="G44:I44"/>
    <mergeCell ref="E45:F45"/>
    <mergeCell ref="G45:I45"/>
    <mergeCell ref="A54:A57"/>
    <mergeCell ref="G54:I54"/>
    <mergeCell ref="E55:F55"/>
    <mergeCell ref="G55:H55"/>
    <mergeCell ref="G56:I56"/>
    <mergeCell ref="E57:F57"/>
    <mergeCell ref="G57:I57"/>
    <mergeCell ref="A50:A53"/>
    <mergeCell ref="G50:I50"/>
    <mergeCell ref="E51:F51"/>
    <mergeCell ref="G51:H51"/>
    <mergeCell ref="G52:I52"/>
    <mergeCell ref="E53:F53"/>
    <mergeCell ref="G53:I53"/>
    <mergeCell ref="A62:A65"/>
    <mergeCell ref="G62:I62"/>
    <mergeCell ref="E63:F63"/>
    <mergeCell ref="G63:H63"/>
    <mergeCell ref="G64:I64"/>
    <mergeCell ref="E65:F65"/>
    <mergeCell ref="G65:I65"/>
    <mergeCell ref="A58:A61"/>
    <mergeCell ref="G58:I58"/>
    <mergeCell ref="E59:F59"/>
    <mergeCell ref="G59:H59"/>
    <mergeCell ref="G60:I60"/>
    <mergeCell ref="E61:F61"/>
    <mergeCell ref="G61:I61"/>
    <mergeCell ref="A70:A73"/>
    <mergeCell ref="G70:I70"/>
    <mergeCell ref="E71:F71"/>
    <mergeCell ref="G71:H71"/>
    <mergeCell ref="G72:I72"/>
    <mergeCell ref="E73:F73"/>
    <mergeCell ref="G73:I73"/>
    <mergeCell ref="A66:A69"/>
    <mergeCell ref="G66:I66"/>
    <mergeCell ref="E67:F67"/>
    <mergeCell ref="G67:H67"/>
    <mergeCell ref="G68:I68"/>
    <mergeCell ref="E69:F69"/>
    <mergeCell ref="G69:I69"/>
    <mergeCell ref="A78:A81"/>
    <mergeCell ref="G78:I78"/>
    <mergeCell ref="E79:F79"/>
    <mergeCell ref="G79:H79"/>
    <mergeCell ref="G80:I80"/>
    <mergeCell ref="E81:F81"/>
    <mergeCell ref="G81:I81"/>
    <mergeCell ref="A74:A77"/>
    <mergeCell ref="G74:I74"/>
    <mergeCell ref="E75:F75"/>
    <mergeCell ref="G75:H75"/>
    <mergeCell ref="G76:I76"/>
    <mergeCell ref="E77:F77"/>
    <mergeCell ref="G77:I77"/>
    <mergeCell ref="A86:A89"/>
    <mergeCell ref="G86:I86"/>
    <mergeCell ref="E87:F87"/>
    <mergeCell ref="G87:H87"/>
    <mergeCell ref="G88:I88"/>
    <mergeCell ref="E89:F89"/>
    <mergeCell ref="G89:I89"/>
    <mergeCell ref="A82:A85"/>
    <mergeCell ref="G82:I82"/>
    <mergeCell ref="E83:F83"/>
    <mergeCell ref="G83:H83"/>
    <mergeCell ref="G84:I84"/>
    <mergeCell ref="E85:F85"/>
    <mergeCell ref="G85:I85"/>
    <mergeCell ref="A94:A97"/>
    <mergeCell ref="G94:I94"/>
    <mergeCell ref="E95:F95"/>
    <mergeCell ref="G95:H95"/>
    <mergeCell ref="G96:I96"/>
    <mergeCell ref="E97:F97"/>
    <mergeCell ref="G97:I97"/>
    <mergeCell ref="A90:A93"/>
    <mergeCell ref="G90:I90"/>
    <mergeCell ref="E91:F91"/>
    <mergeCell ref="G91:H91"/>
    <mergeCell ref="G92:I92"/>
    <mergeCell ref="E93:F93"/>
    <mergeCell ref="G93:I93"/>
    <mergeCell ref="A102:A105"/>
    <mergeCell ref="G102:I102"/>
    <mergeCell ref="E103:F103"/>
    <mergeCell ref="G103:H103"/>
    <mergeCell ref="G104:I104"/>
    <mergeCell ref="E105:F105"/>
    <mergeCell ref="G105:I105"/>
    <mergeCell ref="A98:A101"/>
    <mergeCell ref="G98:I98"/>
    <mergeCell ref="E99:F99"/>
    <mergeCell ref="G99:H99"/>
    <mergeCell ref="G100:I100"/>
    <mergeCell ref="E101:F101"/>
    <mergeCell ref="G101:I101"/>
    <mergeCell ref="A110:A113"/>
    <mergeCell ref="G110:I110"/>
    <mergeCell ref="E111:F111"/>
    <mergeCell ref="G111:H111"/>
    <mergeCell ref="G112:I112"/>
    <mergeCell ref="E113:F113"/>
    <mergeCell ref="G113:I113"/>
    <mergeCell ref="A106:A109"/>
    <mergeCell ref="G106:I106"/>
    <mergeCell ref="E107:F107"/>
    <mergeCell ref="G107:H107"/>
    <mergeCell ref="G108:I108"/>
    <mergeCell ref="E109:F109"/>
    <mergeCell ref="G109:I109"/>
    <mergeCell ref="A118:A121"/>
    <mergeCell ref="G118:I118"/>
    <mergeCell ref="E119:F119"/>
    <mergeCell ref="G119:H119"/>
    <mergeCell ref="G120:I120"/>
    <mergeCell ref="E121:F121"/>
    <mergeCell ref="G121:I121"/>
    <mergeCell ref="A114:A117"/>
    <mergeCell ref="G114:I114"/>
    <mergeCell ref="E115:F115"/>
    <mergeCell ref="G115:H115"/>
    <mergeCell ref="G116:I116"/>
    <mergeCell ref="E117:F117"/>
    <mergeCell ref="G117:I117"/>
    <mergeCell ref="A126:A129"/>
    <mergeCell ref="G126:I126"/>
    <mergeCell ref="E127:F127"/>
    <mergeCell ref="G127:H127"/>
    <mergeCell ref="G128:I128"/>
    <mergeCell ref="E129:F129"/>
    <mergeCell ref="G129:I129"/>
    <mergeCell ref="A122:A125"/>
    <mergeCell ref="G122:I122"/>
    <mergeCell ref="E123:F123"/>
    <mergeCell ref="G123:H123"/>
    <mergeCell ref="G124:I124"/>
    <mergeCell ref="E125:F125"/>
    <mergeCell ref="G125:I125"/>
    <mergeCell ref="A134:A137"/>
    <mergeCell ref="G134:I134"/>
    <mergeCell ref="E135:F135"/>
    <mergeCell ref="G135:H135"/>
    <mergeCell ref="G136:I136"/>
    <mergeCell ref="E137:F137"/>
    <mergeCell ref="G137:I137"/>
    <mergeCell ref="A130:A133"/>
    <mergeCell ref="G130:I130"/>
    <mergeCell ref="E131:F131"/>
    <mergeCell ref="G131:H131"/>
    <mergeCell ref="G132:I132"/>
    <mergeCell ref="E133:F133"/>
    <mergeCell ref="G133:I133"/>
    <mergeCell ref="A142:A145"/>
    <mergeCell ref="G142:I142"/>
    <mergeCell ref="E143:F143"/>
    <mergeCell ref="G143:H143"/>
    <mergeCell ref="G144:I144"/>
    <mergeCell ref="E145:F145"/>
    <mergeCell ref="G145:I145"/>
    <mergeCell ref="A138:A141"/>
    <mergeCell ref="G138:I138"/>
    <mergeCell ref="E139:F139"/>
    <mergeCell ref="G139:H139"/>
    <mergeCell ref="G140:I140"/>
    <mergeCell ref="E141:F141"/>
    <mergeCell ref="G141:I141"/>
    <mergeCell ref="A150:A153"/>
    <mergeCell ref="G150:I150"/>
    <mergeCell ref="E151:F151"/>
    <mergeCell ref="G151:H151"/>
    <mergeCell ref="G152:I152"/>
    <mergeCell ref="E153:F153"/>
    <mergeCell ref="G153:I153"/>
    <mergeCell ref="A146:A149"/>
    <mergeCell ref="G146:I146"/>
    <mergeCell ref="E147:F147"/>
    <mergeCell ref="G147:H147"/>
    <mergeCell ref="G148:I148"/>
    <mergeCell ref="E149:F149"/>
    <mergeCell ref="G149:I149"/>
    <mergeCell ref="A158:A161"/>
    <mergeCell ref="G158:I158"/>
    <mergeCell ref="E159:F159"/>
    <mergeCell ref="G159:H159"/>
    <mergeCell ref="G160:I160"/>
    <mergeCell ref="E161:F161"/>
    <mergeCell ref="G161:I161"/>
    <mergeCell ref="A154:A157"/>
    <mergeCell ref="G154:I154"/>
    <mergeCell ref="E155:F155"/>
    <mergeCell ref="G155:H155"/>
    <mergeCell ref="G156:I156"/>
    <mergeCell ref="E157:F157"/>
    <mergeCell ref="G157:I157"/>
    <mergeCell ref="A166:A169"/>
    <mergeCell ref="G166:I166"/>
    <mergeCell ref="E167:F167"/>
    <mergeCell ref="G167:H167"/>
    <mergeCell ref="G168:I168"/>
    <mergeCell ref="E169:F169"/>
    <mergeCell ref="G169:I169"/>
    <mergeCell ref="A162:A165"/>
    <mergeCell ref="G162:I162"/>
    <mergeCell ref="E163:F163"/>
    <mergeCell ref="G163:H163"/>
    <mergeCell ref="G164:I164"/>
    <mergeCell ref="E165:F165"/>
    <mergeCell ref="G165:I165"/>
    <mergeCell ref="A174:A177"/>
    <mergeCell ref="G174:I174"/>
    <mergeCell ref="E175:F175"/>
    <mergeCell ref="G175:H175"/>
    <mergeCell ref="G176:I176"/>
    <mergeCell ref="E177:F177"/>
    <mergeCell ref="G177:I177"/>
    <mergeCell ref="A170:A173"/>
    <mergeCell ref="G170:I170"/>
    <mergeCell ref="E171:F171"/>
    <mergeCell ref="G171:H171"/>
    <mergeCell ref="G172:I172"/>
    <mergeCell ref="E173:F173"/>
    <mergeCell ref="G173:I173"/>
    <mergeCell ref="A182:A185"/>
    <mergeCell ref="G182:I182"/>
    <mergeCell ref="E183:F183"/>
    <mergeCell ref="G183:H183"/>
    <mergeCell ref="G184:I184"/>
    <mergeCell ref="E185:F185"/>
    <mergeCell ref="G185:I185"/>
    <mergeCell ref="A178:A181"/>
    <mergeCell ref="G178:I178"/>
    <mergeCell ref="E179:F179"/>
    <mergeCell ref="G179:H179"/>
    <mergeCell ref="G180:I180"/>
    <mergeCell ref="E181:F181"/>
    <mergeCell ref="G181:I181"/>
    <mergeCell ref="A190:A193"/>
    <mergeCell ref="G190:I190"/>
    <mergeCell ref="E191:F191"/>
    <mergeCell ref="G191:H191"/>
    <mergeCell ref="G192:I192"/>
    <mergeCell ref="E193:F193"/>
    <mergeCell ref="G193:I193"/>
    <mergeCell ref="A186:A189"/>
    <mergeCell ref="G186:I186"/>
    <mergeCell ref="E187:F187"/>
    <mergeCell ref="G187:H187"/>
    <mergeCell ref="G188:I188"/>
    <mergeCell ref="E189:F189"/>
    <mergeCell ref="G189:I189"/>
    <mergeCell ref="A198:A201"/>
    <mergeCell ref="G198:I198"/>
    <mergeCell ref="E199:F199"/>
    <mergeCell ref="G199:H199"/>
    <mergeCell ref="G200:I200"/>
    <mergeCell ref="E201:F201"/>
    <mergeCell ref="G201:I201"/>
    <mergeCell ref="A194:A197"/>
    <mergeCell ref="G194:I194"/>
    <mergeCell ref="E195:F195"/>
    <mergeCell ref="G195:H195"/>
    <mergeCell ref="G196:I196"/>
    <mergeCell ref="E197:F197"/>
    <mergeCell ref="G197:I197"/>
    <mergeCell ref="A206:A209"/>
    <mergeCell ref="G206:I206"/>
    <mergeCell ref="E207:F207"/>
    <mergeCell ref="G207:H207"/>
    <mergeCell ref="G208:I208"/>
    <mergeCell ref="E209:F209"/>
    <mergeCell ref="G209:I209"/>
    <mergeCell ref="A202:A205"/>
    <mergeCell ref="G202:I202"/>
    <mergeCell ref="E203:F203"/>
    <mergeCell ref="G203:H203"/>
    <mergeCell ref="G204:I204"/>
    <mergeCell ref="E205:F205"/>
    <mergeCell ref="G205:I205"/>
    <mergeCell ref="A214:A217"/>
    <mergeCell ref="G214:I214"/>
    <mergeCell ref="E215:F215"/>
    <mergeCell ref="G215:H215"/>
    <mergeCell ref="G216:I216"/>
    <mergeCell ref="E217:F217"/>
    <mergeCell ref="G217:I217"/>
    <mergeCell ref="A210:A213"/>
    <mergeCell ref="G210:I210"/>
    <mergeCell ref="E211:F211"/>
    <mergeCell ref="G211:H211"/>
    <mergeCell ref="G212:I212"/>
    <mergeCell ref="E213:F213"/>
    <mergeCell ref="G213:I213"/>
    <mergeCell ref="A222:A225"/>
    <mergeCell ref="G222:I222"/>
    <mergeCell ref="E223:F223"/>
    <mergeCell ref="G223:H223"/>
    <mergeCell ref="G224:I224"/>
    <mergeCell ref="E225:F225"/>
    <mergeCell ref="G225:I225"/>
    <mergeCell ref="A218:A221"/>
    <mergeCell ref="G218:I218"/>
    <mergeCell ref="E219:F219"/>
    <mergeCell ref="G219:H219"/>
    <mergeCell ref="G220:I220"/>
    <mergeCell ref="E221:F221"/>
    <mergeCell ref="G221:I221"/>
    <mergeCell ref="A230:A233"/>
    <mergeCell ref="G230:I230"/>
    <mergeCell ref="E231:F231"/>
    <mergeCell ref="G231:H231"/>
    <mergeCell ref="G232:I232"/>
    <mergeCell ref="E233:F233"/>
    <mergeCell ref="G233:I233"/>
    <mergeCell ref="A226:A229"/>
    <mergeCell ref="G226:I226"/>
    <mergeCell ref="E227:F227"/>
    <mergeCell ref="G227:H227"/>
    <mergeCell ref="G228:I228"/>
    <mergeCell ref="E229:F229"/>
    <mergeCell ref="G229:I229"/>
    <mergeCell ref="A238:A241"/>
    <mergeCell ref="G238:I238"/>
    <mergeCell ref="E239:F239"/>
    <mergeCell ref="G239:H239"/>
    <mergeCell ref="G240:I240"/>
    <mergeCell ref="E241:F241"/>
    <mergeCell ref="G241:I241"/>
    <mergeCell ref="A234:A237"/>
    <mergeCell ref="G234:I234"/>
    <mergeCell ref="E235:F235"/>
    <mergeCell ref="G235:H235"/>
    <mergeCell ref="G236:I236"/>
    <mergeCell ref="E237:F237"/>
    <mergeCell ref="G237:I237"/>
    <mergeCell ref="A246:A249"/>
    <mergeCell ref="G246:I246"/>
    <mergeCell ref="E247:F247"/>
    <mergeCell ref="G247:H247"/>
    <mergeCell ref="G248:I248"/>
    <mergeCell ref="E249:F249"/>
    <mergeCell ref="G249:I249"/>
    <mergeCell ref="A242:A245"/>
    <mergeCell ref="G242:I242"/>
    <mergeCell ref="E243:F243"/>
    <mergeCell ref="G243:H243"/>
    <mergeCell ref="G244:I244"/>
    <mergeCell ref="E245:F245"/>
    <mergeCell ref="G245:I245"/>
    <mergeCell ref="A254:A257"/>
    <mergeCell ref="G254:I254"/>
    <mergeCell ref="E255:F255"/>
    <mergeCell ref="G255:H255"/>
    <mergeCell ref="G256:I256"/>
    <mergeCell ref="E257:F257"/>
    <mergeCell ref="G257:I257"/>
    <mergeCell ref="A250:A253"/>
    <mergeCell ref="G250:I250"/>
    <mergeCell ref="E251:F251"/>
    <mergeCell ref="G251:H251"/>
    <mergeCell ref="G252:I252"/>
    <mergeCell ref="E253:F253"/>
    <mergeCell ref="G253:I253"/>
    <mergeCell ref="A262:A265"/>
    <mergeCell ref="G262:I262"/>
    <mergeCell ref="E263:F263"/>
    <mergeCell ref="G263:H263"/>
    <mergeCell ref="G264:I264"/>
    <mergeCell ref="E265:F265"/>
    <mergeCell ref="G265:I265"/>
    <mergeCell ref="A258:A261"/>
    <mergeCell ref="G258:I258"/>
    <mergeCell ref="E259:F259"/>
    <mergeCell ref="G259:H259"/>
    <mergeCell ref="G260:I260"/>
    <mergeCell ref="E261:F261"/>
    <mergeCell ref="G261:I261"/>
    <mergeCell ref="A270:A273"/>
    <mergeCell ref="G270:I270"/>
    <mergeCell ref="E271:F271"/>
    <mergeCell ref="G271:H271"/>
    <mergeCell ref="G272:I272"/>
    <mergeCell ref="E273:F273"/>
    <mergeCell ref="G273:I273"/>
    <mergeCell ref="A266:A269"/>
    <mergeCell ref="G266:I266"/>
    <mergeCell ref="E267:F267"/>
    <mergeCell ref="G267:H267"/>
    <mergeCell ref="G268:I268"/>
    <mergeCell ref="E269:F269"/>
    <mergeCell ref="G269:I269"/>
    <mergeCell ref="A278:A281"/>
    <mergeCell ref="G278:I278"/>
    <mergeCell ref="E279:F279"/>
    <mergeCell ref="G279:H279"/>
    <mergeCell ref="G280:I280"/>
    <mergeCell ref="E281:F281"/>
    <mergeCell ref="G281:I281"/>
    <mergeCell ref="A274:A277"/>
    <mergeCell ref="G274:I274"/>
    <mergeCell ref="E275:F275"/>
    <mergeCell ref="G275:H275"/>
    <mergeCell ref="G276:I276"/>
    <mergeCell ref="E277:F277"/>
    <mergeCell ref="G277:I277"/>
    <mergeCell ref="A286:A289"/>
    <mergeCell ref="G286:I286"/>
    <mergeCell ref="E287:F287"/>
    <mergeCell ref="G287:H287"/>
    <mergeCell ref="G288:I288"/>
    <mergeCell ref="E289:F289"/>
    <mergeCell ref="G289:I289"/>
    <mergeCell ref="A282:A285"/>
    <mergeCell ref="G282:I282"/>
    <mergeCell ref="E283:F283"/>
    <mergeCell ref="G283:H283"/>
    <mergeCell ref="G284:I284"/>
    <mergeCell ref="E285:F285"/>
    <mergeCell ref="G285:I285"/>
    <mergeCell ref="A294:A297"/>
    <mergeCell ref="G294:I294"/>
    <mergeCell ref="E295:F295"/>
    <mergeCell ref="G295:H295"/>
    <mergeCell ref="G296:I296"/>
    <mergeCell ref="E297:F297"/>
    <mergeCell ref="G297:I297"/>
    <mergeCell ref="A290:A293"/>
    <mergeCell ref="G290:I290"/>
    <mergeCell ref="E291:F291"/>
    <mergeCell ref="G291:H291"/>
    <mergeCell ref="G292:I292"/>
    <mergeCell ref="E293:F293"/>
    <mergeCell ref="G293:I293"/>
    <mergeCell ref="A302:A305"/>
    <mergeCell ref="G302:I302"/>
    <mergeCell ref="E303:F303"/>
    <mergeCell ref="G303:H303"/>
    <mergeCell ref="G304:I304"/>
    <mergeCell ref="E305:F305"/>
    <mergeCell ref="G305:I305"/>
    <mergeCell ref="A298:A301"/>
    <mergeCell ref="G298:I298"/>
    <mergeCell ref="E299:F299"/>
    <mergeCell ref="G299:H299"/>
    <mergeCell ref="G300:I300"/>
    <mergeCell ref="E301:F301"/>
    <mergeCell ref="G301:I301"/>
    <mergeCell ref="A310:A313"/>
    <mergeCell ref="G310:I310"/>
    <mergeCell ref="E311:F311"/>
    <mergeCell ref="G311:H311"/>
    <mergeCell ref="G312:I312"/>
    <mergeCell ref="E313:F313"/>
    <mergeCell ref="G313:I313"/>
    <mergeCell ref="A306:A309"/>
    <mergeCell ref="G306:I306"/>
    <mergeCell ref="E307:F307"/>
    <mergeCell ref="G307:H307"/>
    <mergeCell ref="G308:I308"/>
    <mergeCell ref="E309:F309"/>
    <mergeCell ref="G309:I309"/>
    <mergeCell ref="A318:A321"/>
    <mergeCell ref="G318:I318"/>
    <mergeCell ref="E319:F319"/>
    <mergeCell ref="G319:H319"/>
    <mergeCell ref="G320:I320"/>
    <mergeCell ref="E321:F321"/>
    <mergeCell ref="G321:I321"/>
    <mergeCell ref="A314:A317"/>
    <mergeCell ref="G314:I314"/>
    <mergeCell ref="E315:F315"/>
    <mergeCell ref="G315:H315"/>
    <mergeCell ref="G316:I316"/>
    <mergeCell ref="E317:F317"/>
    <mergeCell ref="G317:I317"/>
    <mergeCell ref="A326:A329"/>
    <mergeCell ref="G326:I326"/>
    <mergeCell ref="E327:F327"/>
    <mergeCell ref="G327:H327"/>
    <mergeCell ref="G328:I328"/>
    <mergeCell ref="E329:F329"/>
    <mergeCell ref="G329:I329"/>
    <mergeCell ref="A322:A325"/>
    <mergeCell ref="G322:I322"/>
    <mergeCell ref="E323:F323"/>
    <mergeCell ref="G323:H323"/>
    <mergeCell ref="G324:I324"/>
    <mergeCell ref="E325:F325"/>
    <mergeCell ref="G325:I325"/>
    <mergeCell ref="A334:A337"/>
    <mergeCell ref="G334:I334"/>
    <mergeCell ref="E335:F335"/>
    <mergeCell ref="G335:H335"/>
    <mergeCell ref="G336:I336"/>
    <mergeCell ref="E337:F337"/>
    <mergeCell ref="G337:I337"/>
    <mergeCell ref="A330:A333"/>
    <mergeCell ref="G330:I330"/>
    <mergeCell ref="E331:F331"/>
    <mergeCell ref="G331:H331"/>
    <mergeCell ref="G332:I332"/>
    <mergeCell ref="E333:F333"/>
    <mergeCell ref="G333:I333"/>
    <mergeCell ref="A342:A345"/>
    <mergeCell ref="G342:I342"/>
    <mergeCell ref="E343:F343"/>
    <mergeCell ref="G343:H343"/>
    <mergeCell ref="G344:I344"/>
    <mergeCell ref="E345:F345"/>
    <mergeCell ref="G345:I345"/>
    <mergeCell ref="A338:A341"/>
    <mergeCell ref="G338:I338"/>
    <mergeCell ref="E339:F339"/>
    <mergeCell ref="G339:H339"/>
    <mergeCell ref="G340:I340"/>
    <mergeCell ref="E341:F341"/>
    <mergeCell ref="G341:I341"/>
    <mergeCell ref="A350:A353"/>
    <mergeCell ref="G350:I350"/>
    <mergeCell ref="E351:F351"/>
    <mergeCell ref="G351:H351"/>
    <mergeCell ref="G352:I352"/>
    <mergeCell ref="E353:F353"/>
    <mergeCell ref="G353:I353"/>
    <mergeCell ref="A346:A349"/>
    <mergeCell ref="G346:I346"/>
    <mergeCell ref="E347:F347"/>
    <mergeCell ref="G347:H347"/>
    <mergeCell ref="G348:I348"/>
    <mergeCell ref="E349:F349"/>
    <mergeCell ref="G349:I349"/>
    <mergeCell ref="A358:A361"/>
    <mergeCell ref="G358:I358"/>
    <mergeCell ref="E359:F359"/>
    <mergeCell ref="G359:H359"/>
    <mergeCell ref="G360:I360"/>
    <mergeCell ref="E361:F361"/>
    <mergeCell ref="G361:I361"/>
    <mergeCell ref="A354:A357"/>
    <mergeCell ref="G354:I354"/>
    <mergeCell ref="E355:F355"/>
    <mergeCell ref="G355:H355"/>
    <mergeCell ref="G356:I356"/>
    <mergeCell ref="E357:F357"/>
    <mergeCell ref="G357:I357"/>
    <mergeCell ref="A366:A369"/>
    <mergeCell ref="G366:I366"/>
    <mergeCell ref="E367:F367"/>
    <mergeCell ref="G367:H367"/>
    <mergeCell ref="G368:I368"/>
    <mergeCell ref="E369:F369"/>
    <mergeCell ref="G369:I369"/>
    <mergeCell ref="A362:A365"/>
    <mergeCell ref="G362:I362"/>
    <mergeCell ref="E363:F363"/>
    <mergeCell ref="G363:H363"/>
    <mergeCell ref="G364:I364"/>
    <mergeCell ref="E365:F365"/>
    <mergeCell ref="G365:I365"/>
    <mergeCell ref="A374:A377"/>
    <mergeCell ref="G374:I374"/>
    <mergeCell ref="E375:F375"/>
    <mergeCell ref="G375:H375"/>
    <mergeCell ref="G376:I376"/>
    <mergeCell ref="E377:F377"/>
    <mergeCell ref="G377:I377"/>
    <mergeCell ref="A370:A373"/>
    <mergeCell ref="G370:I370"/>
    <mergeCell ref="E371:F371"/>
    <mergeCell ref="G371:H371"/>
    <mergeCell ref="G372:I372"/>
    <mergeCell ref="E373:F373"/>
    <mergeCell ref="G373:I373"/>
    <mergeCell ref="A382:A385"/>
    <mergeCell ref="G382:I382"/>
    <mergeCell ref="E383:F383"/>
    <mergeCell ref="G383:H383"/>
    <mergeCell ref="G384:I384"/>
    <mergeCell ref="E385:F385"/>
    <mergeCell ref="G385:I385"/>
    <mergeCell ref="A378:A381"/>
    <mergeCell ref="G378:I378"/>
    <mergeCell ref="E379:F379"/>
    <mergeCell ref="G379:H379"/>
    <mergeCell ref="G380:I380"/>
    <mergeCell ref="E381:F381"/>
    <mergeCell ref="G381:I381"/>
    <mergeCell ref="A390:A393"/>
    <mergeCell ref="G390:I390"/>
    <mergeCell ref="E391:F391"/>
    <mergeCell ref="G391:H391"/>
    <mergeCell ref="G392:I392"/>
    <mergeCell ref="E393:F393"/>
    <mergeCell ref="G393:I393"/>
    <mergeCell ref="A386:A389"/>
    <mergeCell ref="G386:I386"/>
    <mergeCell ref="E387:F387"/>
    <mergeCell ref="G387:H387"/>
    <mergeCell ref="G388:I388"/>
    <mergeCell ref="E389:F389"/>
    <mergeCell ref="G389:I389"/>
    <mergeCell ref="A398:A401"/>
    <mergeCell ref="G398:I398"/>
    <mergeCell ref="E399:F399"/>
    <mergeCell ref="G399:H399"/>
    <mergeCell ref="G400:I400"/>
    <mergeCell ref="E401:F401"/>
    <mergeCell ref="G401:I401"/>
    <mergeCell ref="A394:A397"/>
    <mergeCell ref="G394:I394"/>
    <mergeCell ref="E395:F395"/>
    <mergeCell ref="G395:H395"/>
    <mergeCell ref="G396:I396"/>
    <mergeCell ref="E397:F397"/>
    <mergeCell ref="G397:I397"/>
    <mergeCell ref="A406:A409"/>
    <mergeCell ref="G406:I406"/>
    <mergeCell ref="E407:F407"/>
    <mergeCell ref="G407:H407"/>
    <mergeCell ref="G408:I408"/>
    <mergeCell ref="E409:F409"/>
    <mergeCell ref="G409:I409"/>
    <mergeCell ref="A402:A405"/>
    <mergeCell ref="G402:I402"/>
    <mergeCell ref="E403:F403"/>
    <mergeCell ref="G403:H403"/>
    <mergeCell ref="G404:I404"/>
    <mergeCell ref="E405:F405"/>
    <mergeCell ref="G405:I405"/>
    <mergeCell ref="G418:I418"/>
    <mergeCell ref="A414:A417"/>
    <mergeCell ref="G414:I414"/>
    <mergeCell ref="E415:F415"/>
    <mergeCell ref="G415:H415"/>
    <mergeCell ref="G416:I416"/>
    <mergeCell ref="E417:F417"/>
    <mergeCell ref="G417:I417"/>
    <mergeCell ref="A410:A413"/>
    <mergeCell ref="G410:I410"/>
    <mergeCell ref="E411:F411"/>
    <mergeCell ref="G411:H411"/>
    <mergeCell ref="G412:I412"/>
    <mergeCell ref="E413:F413"/>
    <mergeCell ref="G413:I413"/>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416 B37:B38 B31 B35 B40 B44 B48 B52 B56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23 B27"/>
    <dataValidation allowBlank="1" showInputMessage="1" showErrorMessage="1" promptTitle="Benefit #3- Payment in-kind" prompt="If there is a benefit #3 and it was paid in-kind, mark this box with an  x._x000a_" sqref="L413 L417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25 L29"/>
    <dataValidation allowBlank="1" showInputMessage="1" showErrorMessage="1" promptTitle="Benefit #2- Payment in-kind" prompt="If there is a benefit #2 and it was paid in-kind, mark this box with an  x._x000a_" sqref="L416 L20:L21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4 L28"/>
    <dataValidation allowBlank="1" showInputMessage="1" showErrorMessage="1" promptTitle="Benefit #1- Payment in-kind" prompt="If there is a benefit #1 and it was paid in-kind, mark this box with an  x._x000a_" sqref="L18:L19 L410:L411 L414:L415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22:L23 L26:L27"/>
    <dataValidation allowBlank="1" showInputMessage="1" showErrorMessage="1" promptTitle="Benefit #3--Payment by Check" prompt="If there is a benefit #3 and it was paid by check, mark an x in this cell._x000a_" sqref="K413 K417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25 K29"/>
    <dataValidation allowBlank="1" showInputMessage="1" showErrorMessage="1" promptTitle="Benefit #2--Payment by Check" prompt="If there is a benefit #2 and it was paid by check, mark an x in this cell._x000a_" sqref="K416 K20:K21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4 K28"/>
    <dataValidation allowBlank="1" showInputMessage="1" showErrorMessage="1" promptTitle="Benefit #1--Payment by Check" prompt="If there is a benefit #1 and it was paid by check, mark an x in this cell._x000a_" sqref="K18:K19 K410:K411 K414:K415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22:K23 K26:K27"/>
    <dataValidation allowBlank="1" showInputMessage="1" showErrorMessage="1" promptTitle="Benefit #3 Description" prompt="Benefit #3 description is listed here" sqref="J417 J37 J413 J33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25 J29"/>
    <dataValidation allowBlank="1" showInputMessage="1" showErrorMessage="1" promptTitle="Benefit #3 Total Amount" prompt="The total amount of Benefit #3 is entered here." sqref="M417 M409 M413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25 M29"/>
    <dataValidation allowBlank="1" showInputMessage="1" showErrorMessage="1" promptTitle="Benefit #2 Total Amount" prompt="The total amount of Benefit #2 is entered here." sqref="M416 M408 M412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24 M28"/>
    <dataValidation allowBlank="1" showInputMessage="1" showErrorMessage="1" promptTitle="Benefit #2 Description" prompt="Benefit #2 description is listed here" sqref="J416 J36 J20:J21 J32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24 J28"/>
    <dataValidation allowBlank="1" showInputMessage="1" showErrorMessage="1" promptTitle="Benefit #1 Total Amount" prompt="The total amount of Benefit #1 is entered here." sqref="M414:M415 M410:M411 M18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22:M23 M26:M27"/>
    <dataValidation allowBlank="1" showInputMessage="1" showErrorMessage="1" promptTitle="Benefit#1 Description" prompt="Benefit Description for Entry #1 is listed here." sqref="J18:J19 J414:J415 J410:J411 J34:J35 J30:J31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22:J23 J26:J27"/>
    <dataValidation allowBlank="1" showInputMessage="1" showErrorMessage="1" promptTitle="Travel Date(s)" prompt="List the dates of travel here expressed in the format MM/DD/YYYY-MM/DD/YYYY." sqref="F414 F37:F38 F418 F33 F42 F46 F50 F54 F58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29 F25"/>
    <dataValidation type="date" allowBlank="1" showInputMessage="1" showErrorMessage="1" errorTitle="Data Entry Error" error="Please enter date using MM/DD/YYYY" promptTitle="Event Ending Date" prompt="List Event ending date here using the format MM/DD/YYYY." sqref="D418 D410 D414 D33 D42 D46 D50 D54 D58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37:D38">
      <formula1>40179</formula1>
      <formula2>73051</formula2>
    </dataValidation>
    <dataValidation allowBlank="1" showInputMessage="1" showErrorMessage="1" promptTitle="Event Sponsor" prompt="List the event sponsor here." sqref="C418 C410 C37:C38 C414 C33 C42 C46 C50 C54 C58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25 C29"/>
    <dataValidation allowBlank="1" showInputMessage="1" showErrorMessage="1" promptTitle="Traveler Title" prompt="List traveler's title here." sqref="B414 B406 B410 B33 B418 B42 B46 B50 B54 B58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25 B29"/>
    <dataValidation allowBlank="1" showInputMessage="1" showErrorMessage="1" promptTitle="Location " prompt="List location of event here." sqref="F408 F35 F412 F416 F31 F40 F44 F48 F52 F56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27 F23"/>
    <dataValidation type="date" allowBlank="1" showInputMessage="1" showErrorMessage="1" errorTitle="Text Entered Not Valid" error="Please enter date using standardized format MM/DD/YYYY." promptTitle="Event Beginning Date" prompt="Insert event beginning date using the format MM/DD/YYYY here._x000a_" sqref="D408 D35 D412 D416 D31 D40 D44 D48 D52 D56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27 D23">
      <formula1>40179</formula1>
      <formula2>73051</formula2>
    </dataValidation>
    <dataValidation allowBlank="1" showInputMessage="1" showErrorMessage="1" promptTitle="Event Description" prompt="Provide event description (e.g. title of the conference) here." sqref="C35 C408 C412 C416 C31 C40 C44 C48 C52 C56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23 C27"/>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F21"/>
    <dataValidation allowBlank="1" showInputMessage="1" showErrorMessage="1" promptTitle="Event Sponsor Example" prompt="Event Sponsor is listed here." sqref="C17 C21"/>
    <dataValidation allowBlank="1" showInputMessage="1" showErrorMessage="1" promptTitle="Traveler Title Example" prompt="Traveler Title is listed here." sqref="B17 B21"/>
    <dataValidation allowBlank="1" showInputMessage="1" showErrorMessage="1" promptTitle="Location Example" prompt="Location listed here." sqref="F15 F19"/>
    <dataValidation allowBlank="1" showInputMessage="1" showErrorMessage="1" promptTitle="Event Description Example" prompt="Event Description listed here._x000a_" sqref="C15 C19"/>
    <dataValidation allowBlank="1" showInputMessage="1" showErrorMessage="1" promptTitle="Traveler Name Example" prompt="Traveler Name Listed Here" sqref="B15 B19"/>
    <dataValidation type="date" allowBlank="1" showInputMessage="1" showErrorMessage="1" errorTitle="Data Entry Error" error="Please enter date using MM/DD/YYYY" promptTitle="Event Ending Date Example" prompt="Event ending date is listed here using the form MM/DD/YYYY." sqref="D17 D21">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M20:M21"/>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M19"/>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412:I412 G416:I416 G17:I17 G404:I404 G408:I408 G19:I19 G35:I35 G33:I33 G42:I42 G46:I46 G50:I50 G54:I54 G58:I58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414:I414 G418:I418 G37:I38 G31:I31 G40:I40 G44:I44 G48:I48 G52:I52 G56:I56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25:I25 G29:I29 G23 G27"/>
  </dataValidations>
  <pageMargins left="0.25" right="0.25" top="0.75" bottom="0.75" header="0.3" footer="0.3"/>
  <pageSetup scale="75" fitToHeight="0" orientation="portrait"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5"/>
  <sheetViews>
    <sheetView topLeftCell="A167" zoomScaleNormal="100" workbookViewId="0">
      <selection activeCell="B19" sqref="B19:M177"/>
    </sheetView>
  </sheetViews>
  <sheetFormatPr defaultColWidth="9.140625" defaultRowHeight="12.75"/>
  <cols>
    <col min="1" max="1" width="3.85546875" style="271" customWidth="1"/>
    <col min="2" max="2" width="16.140625" style="271" customWidth="1"/>
    <col min="3" max="3" width="17.7109375" style="271" customWidth="1"/>
    <col min="4" max="4" width="14.42578125" style="271" customWidth="1"/>
    <col min="5" max="5" width="18.7109375" style="271" hidden="1" customWidth="1"/>
    <col min="6" max="6" width="14.85546875" style="271" customWidth="1"/>
    <col min="7" max="7" width="3" style="271" customWidth="1"/>
    <col min="8" max="8" width="11.28515625" style="271" customWidth="1"/>
    <col min="9" max="9" width="3" style="271" customWidth="1"/>
    <col min="10" max="10" width="12.28515625" style="271" customWidth="1"/>
    <col min="11" max="11" width="9.140625" style="271" customWidth="1"/>
    <col min="12" max="12" width="8.85546875" style="271" customWidth="1"/>
    <col min="13" max="13" width="8" style="271" customWidth="1"/>
    <col min="14" max="14" width="0.140625" style="271" customWidth="1"/>
    <col min="15" max="15" width="9.140625" style="271"/>
    <col min="16" max="16" width="20.28515625" style="271" bestFit="1" customWidth="1"/>
    <col min="17" max="20" width="9.140625" style="271"/>
    <col min="21" max="21" width="9.42578125" style="271" customWidth="1"/>
    <col min="22" max="22" width="13.7109375" style="279" customWidth="1"/>
    <col min="23" max="16384" width="9.140625" style="271"/>
  </cols>
  <sheetData>
    <row r="1" spans="1:19" s="271" customFormat="1" hidden="1"/>
    <row r="2" spans="1:19" s="271" customFormat="1">
      <c r="J2" s="656" t="s">
        <v>364</v>
      </c>
      <c r="K2" s="657"/>
      <c r="L2" s="657"/>
      <c r="M2" s="657"/>
      <c r="P2" s="659"/>
      <c r="Q2" s="659"/>
      <c r="R2" s="659"/>
      <c r="S2" s="659"/>
    </row>
    <row r="3" spans="1:19" s="271" customFormat="1">
      <c r="J3" s="657"/>
      <c r="K3" s="657"/>
      <c r="L3" s="657"/>
      <c r="M3" s="657"/>
      <c r="P3" s="660"/>
      <c r="Q3" s="660"/>
      <c r="R3" s="660"/>
      <c r="S3" s="660"/>
    </row>
    <row r="4" spans="1:19" s="271" customFormat="1" ht="13.5" thickBot="1">
      <c r="A4" s="216"/>
      <c r="B4" s="216"/>
      <c r="C4" s="216"/>
      <c r="D4" s="216"/>
      <c r="E4" s="216"/>
      <c r="F4" s="216"/>
      <c r="G4" s="216"/>
      <c r="H4" s="216"/>
      <c r="I4" s="216"/>
      <c r="J4" s="658"/>
      <c r="K4" s="658"/>
      <c r="L4" s="658"/>
      <c r="M4" s="658"/>
      <c r="P4" s="661"/>
      <c r="Q4" s="661"/>
      <c r="R4" s="661"/>
      <c r="S4" s="661"/>
    </row>
    <row r="5" spans="1:19" s="271" customFormat="1" ht="30" customHeight="1" thickTop="1" thickBot="1">
      <c r="A5" s="662" t="str">
        <f>CONCATENATE("1353 Travel Report for ",B9,", ",B10," for the reporting period ",IF(G9=0,IF(I9=0,CONCATENATE("[MARK REPORTING PERIOD]"),CONCATENATE(Q423)), CONCATENATE(Q422)))</f>
        <v>1353 Travel Report for Department of Homeland Security, United States Coast Guard for the reporting period APRIL 1 - SEPTEMBER 30, 2018</v>
      </c>
      <c r="B5" s="663"/>
      <c r="C5" s="663"/>
      <c r="D5" s="663"/>
      <c r="E5" s="663"/>
      <c r="F5" s="663"/>
      <c r="G5" s="663"/>
      <c r="H5" s="663"/>
      <c r="I5" s="663"/>
      <c r="J5" s="663"/>
      <c r="K5" s="663"/>
      <c r="L5" s="663"/>
      <c r="M5" s="663"/>
      <c r="N5" s="242"/>
      <c r="O5" s="216"/>
      <c r="Q5" s="243"/>
    </row>
    <row r="6" spans="1:19" s="271" customFormat="1" ht="13.5" customHeight="1" thickTop="1">
      <c r="A6" s="664" t="s">
        <v>9</v>
      </c>
      <c r="B6" s="666" t="s">
        <v>363</v>
      </c>
      <c r="C6" s="667"/>
      <c r="D6" s="667"/>
      <c r="E6" s="667"/>
      <c r="F6" s="667"/>
      <c r="G6" s="667"/>
      <c r="H6" s="667"/>
      <c r="I6" s="667"/>
      <c r="J6" s="668"/>
      <c r="K6" s="13" t="s">
        <v>20</v>
      </c>
      <c r="L6" s="13" t="s">
        <v>10</v>
      </c>
      <c r="M6" s="13" t="s">
        <v>19</v>
      </c>
      <c r="N6" s="244"/>
      <c r="O6" s="216"/>
    </row>
    <row r="7" spans="1:19" s="271" customFormat="1" ht="20.25" customHeight="1" thickBot="1">
      <c r="A7" s="664"/>
      <c r="B7" s="669"/>
      <c r="C7" s="670"/>
      <c r="D7" s="670"/>
      <c r="E7" s="670"/>
      <c r="F7" s="670"/>
      <c r="G7" s="670"/>
      <c r="H7" s="670"/>
      <c r="I7" s="670"/>
      <c r="J7" s="671"/>
      <c r="K7" s="45"/>
      <c r="L7" s="46"/>
      <c r="M7" s="344">
        <v>2018</v>
      </c>
      <c r="N7" s="245"/>
      <c r="O7" s="216"/>
    </row>
    <row r="8" spans="1:19" s="271" customFormat="1" ht="27.75" customHeight="1" thickTop="1" thickBot="1">
      <c r="A8" s="664"/>
      <c r="B8" s="672" t="s">
        <v>28</v>
      </c>
      <c r="C8" s="673"/>
      <c r="D8" s="673"/>
      <c r="E8" s="673"/>
      <c r="F8" s="673"/>
      <c r="G8" s="674"/>
      <c r="H8" s="674"/>
      <c r="I8" s="674"/>
      <c r="J8" s="674"/>
      <c r="K8" s="674"/>
      <c r="L8" s="673"/>
      <c r="M8" s="673"/>
      <c r="N8" s="675"/>
      <c r="O8" s="216"/>
    </row>
    <row r="9" spans="1:19" s="271" customFormat="1" ht="18" customHeight="1" thickTop="1">
      <c r="A9" s="664"/>
      <c r="B9" s="676" t="s">
        <v>141</v>
      </c>
      <c r="C9" s="654"/>
      <c r="D9" s="654"/>
      <c r="E9" s="654"/>
      <c r="F9" s="654"/>
      <c r="G9" s="493"/>
      <c r="H9" s="518" t="str">
        <f>"REPORTING PERIOD: "&amp;Q422</f>
        <v>REPORTING PERIOD: OCTOBER 1, 2017- MARCH 31, 2018</v>
      </c>
      <c r="I9" s="697" t="s">
        <v>3</v>
      </c>
      <c r="J9" s="522" t="str">
        <f>"REPORTING PERIOD: "&amp;Q423</f>
        <v>REPORTING PERIOD: APRIL 1 - SEPTEMBER 30, 2018</v>
      </c>
      <c r="K9" s="524"/>
      <c r="L9" s="466" t="s">
        <v>8</v>
      </c>
      <c r="M9" s="467"/>
      <c r="N9" s="246"/>
      <c r="O9" s="247"/>
      <c r="P9" s="216"/>
    </row>
    <row r="10" spans="1:19" s="271" customFormat="1" ht="15.75" customHeight="1">
      <c r="A10" s="664"/>
      <c r="B10" s="653" t="s">
        <v>711</v>
      </c>
      <c r="C10" s="654"/>
      <c r="D10" s="654"/>
      <c r="E10" s="654"/>
      <c r="F10" s="655"/>
      <c r="G10" s="494"/>
      <c r="H10" s="519"/>
      <c r="I10" s="698"/>
      <c r="J10" s="523"/>
      <c r="K10" s="525"/>
      <c r="L10" s="466"/>
      <c r="M10" s="467"/>
      <c r="N10" s="246"/>
      <c r="O10" s="247"/>
      <c r="P10" s="216"/>
    </row>
    <row r="11" spans="1:19" s="271" customFormat="1" ht="25.5" customHeight="1" thickBot="1">
      <c r="A11" s="664"/>
      <c r="B11" s="94" t="s">
        <v>21</v>
      </c>
      <c r="C11" s="345" t="s">
        <v>413</v>
      </c>
      <c r="D11" s="689" t="s">
        <v>414</v>
      </c>
      <c r="E11" s="614"/>
      <c r="F11" s="615"/>
      <c r="G11" s="606"/>
      <c r="H11" s="607"/>
      <c r="I11" s="699"/>
      <c r="J11" s="609"/>
      <c r="K11" s="610"/>
      <c r="L11" s="611"/>
      <c r="M11" s="612"/>
      <c r="N11" s="248"/>
      <c r="O11" s="247"/>
      <c r="P11" s="216"/>
    </row>
    <row r="12" spans="1:19" s="271" customFormat="1" ht="13.5" thickTop="1">
      <c r="A12" s="664"/>
      <c r="B12" s="616" t="s">
        <v>26</v>
      </c>
      <c r="C12" s="617" t="s">
        <v>331</v>
      </c>
      <c r="D12" s="618" t="s">
        <v>22</v>
      </c>
      <c r="E12" s="619" t="s">
        <v>15</v>
      </c>
      <c r="F12" s="620"/>
      <c r="G12" s="621" t="s">
        <v>332</v>
      </c>
      <c r="H12" s="622"/>
      <c r="I12" s="623"/>
      <c r="J12" s="617" t="s">
        <v>333</v>
      </c>
      <c r="K12" s="624" t="s">
        <v>335</v>
      </c>
      <c r="L12" s="626" t="s">
        <v>334</v>
      </c>
      <c r="M12" s="618" t="s">
        <v>7</v>
      </c>
      <c r="N12" s="249"/>
      <c r="O12" s="216"/>
    </row>
    <row r="13" spans="1:19" s="271" customFormat="1" ht="34.5" customHeight="1" thickBot="1">
      <c r="A13" s="664"/>
      <c r="B13" s="616"/>
      <c r="C13" s="617"/>
      <c r="D13" s="618"/>
      <c r="E13" s="619"/>
      <c r="F13" s="620"/>
      <c r="G13" s="621"/>
      <c r="H13" s="622"/>
      <c r="I13" s="623"/>
      <c r="J13" s="688"/>
      <c r="K13" s="686"/>
      <c r="L13" s="687"/>
      <c r="M13" s="688"/>
      <c r="N13" s="250"/>
      <c r="O13" s="216"/>
    </row>
    <row r="14" spans="1:19" s="271" customFormat="1" ht="24" thickTop="1" thickBot="1">
      <c r="A14" s="527" t="s">
        <v>11</v>
      </c>
      <c r="B14" s="212" t="s">
        <v>336</v>
      </c>
      <c r="C14" s="212" t="s">
        <v>338</v>
      </c>
      <c r="D14" s="212" t="s">
        <v>24</v>
      </c>
      <c r="E14" s="464" t="s">
        <v>340</v>
      </c>
      <c r="F14" s="464"/>
      <c r="G14" s="464" t="s">
        <v>332</v>
      </c>
      <c r="H14" s="465"/>
      <c r="I14" s="215"/>
      <c r="J14" s="310"/>
      <c r="K14" s="310"/>
      <c r="L14" s="310"/>
      <c r="M14" s="311"/>
      <c r="N14" s="252"/>
    </row>
    <row r="15" spans="1:19" s="271" customFormat="1" ht="23.25" thickBot="1">
      <c r="A15" s="527"/>
      <c r="B15" s="253" t="s">
        <v>12</v>
      </c>
      <c r="C15" s="253" t="s">
        <v>25</v>
      </c>
      <c r="D15" s="254">
        <v>40766</v>
      </c>
      <c r="E15" s="255"/>
      <c r="F15" s="256" t="s">
        <v>16</v>
      </c>
      <c r="G15" s="583" t="s">
        <v>360</v>
      </c>
      <c r="H15" s="584"/>
      <c r="I15" s="585"/>
      <c r="J15" s="257" t="s">
        <v>6</v>
      </c>
      <c r="K15" s="258"/>
      <c r="L15" s="259" t="s">
        <v>3</v>
      </c>
      <c r="M15" s="260">
        <v>280</v>
      </c>
      <c r="N15" s="252"/>
      <c r="O15" s="216"/>
    </row>
    <row r="16" spans="1:19" s="271" customFormat="1" ht="23.25" thickBot="1">
      <c r="A16" s="527"/>
      <c r="B16" s="208" t="s">
        <v>337</v>
      </c>
      <c r="C16" s="208" t="s">
        <v>339</v>
      </c>
      <c r="D16" s="208" t="s">
        <v>23</v>
      </c>
      <c r="E16" s="532" t="s">
        <v>341</v>
      </c>
      <c r="F16" s="532"/>
      <c r="G16" s="533"/>
      <c r="H16" s="534"/>
      <c r="I16" s="535"/>
      <c r="J16" s="261" t="s">
        <v>18</v>
      </c>
      <c r="K16" s="259" t="s">
        <v>3</v>
      </c>
      <c r="L16" s="262"/>
      <c r="M16" s="263">
        <v>825</v>
      </c>
      <c r="N16" s="249"/>
    </row>
    <row r="17" spans="1:22" ht="23.25" thickBot="1">
      <c r="A17" s="528"/>
      <c r="B17" s="312" t="s">
        <v>13</v>
      </c>
      <c r="C17" s="312" t="s">
        <v>14</v>
      </c>
      <c r="D17" s="313">
        <v>40767</v>
      </c>
      <c r="E17" s="314" t="s">
        <v>4</v>
      </c>
      <c r="F17" s="315" t="s">
        <v>17</v>
      </c>
      <c r="G17" s="577"/>
      <c r="H17" s="578"/>
      <c r="I17" s="579"/>
      <c r="J17" s="316" t="s">
        <v>5</v>
      </c>
      <c r="K17" s="317"/>
      <c r="L17" s="317" t="s">
        <v>3</v>
      </c>
      <c r="M17" s="318">
        <v>120</v>
      </c>
      <c r="N17" s="252"/>
      <c r="V17" s="271"/>
    </row>
    <row r="18" spans="1:22" ht="23.25" customHeight="1" thickBot="1">
      <c r="A18" s="527">
        <f>1</f>
        <v>1</v>
      </c>
      <c r="B18" s="212" t="s">
        <v>336</v>
      </c>
      <c r="C18" s="212" t="s">
        <v>338</v>
      </c>
      <c r="D18" s="212" t="s">
        <v>24</v>
      </c>
      <c r="E18" s="464" t="s">
        <v>340</v>
      </c>
      <c r="F18" s="464"/>
      <c r="G18" s="464" t="s">
        <v>332</v>
      </c>
      <c r="H18" s="465"/>
      <c r="I18" s="215"/>
      <c r="J18" s="310" t="s">
        <v>2</v>
      </c>
      <c r="K18" s="310"/>
      <c r="L18" s="310"/>
      <c r="M18" s="311"/>
      <c r="N18" s="252"/>
      <c r="V18" s="269"/>
    </row>
    <row r="19" spans="1:22" ht="23.25" thickBot="1">
      <c r="A19" s="527"/>
      <c r="B19" s="253" t="s">
        <v>712</v>
      </c>
      <c r="C19" s="253" t="s">
        <v>713</v>
      </c>
      <c r="D19" s="254">
        <v>43200</v>
      </c>
      <c r="E19" s="255"/>
      <c r="F19" s="256" t="s">
        <v>714</v>
      </c>
      <c r="G19" s="583" t="s">
        <v>715</v>
      </c>
      <c r="H19" s="584"/>
      <c r="I19" s="585"/>
      <c r="J19" s="257" t="s">
        <v>6</v>
      </c>
      <c r="K19" s="258"/>
      <c r="L19" s="259" t="s">
        <v>3</v>
      </c>
      <c r="M19" s="260">
        <v>828</v>
      </c>
      <c r="N19" s="252"/>
      <c r="V19" s="272"/>
    </row>
    <row r="20" spans="1:22" ht="23.25" thickBot="1">
      <c r="A20" s="527"/>
      <c r="B20" s="208" t="s">
        <v>337</v>
      </c>
      <c r="C20" s="208" t="s">
        <v>339</v>
      </c>
      <c r="D20" s="208" t="s">
        <v>23</v>
      </c>
      <c r="E20" s="532" t="s">
        <v>341</v>
      </c>
      <c r="F20" s="532"/>
      <c r="G20" s="533"/>
      <c r="H20" s="534"/>
      <c r="I20" s="535"/>
      <c r="J20" s="261"/>
      <c r="K20" s="259"/>
      <c r="L20" s="262"/>
      <c r="M20" s="263"/>
      <c r="N20" s="252"/>
      <c r="V20" s="273"/>
    </row>
    <row r="21" spans="1:22" ht="45.75" thickBot="1">
      <c r="A21" s="528"/>
      <c r="B21" s="312" t="s">
        <v>716</v>
      </c>
      <c r="C21" s="312" t="s">
        <v>717</v>
      </c>
      <c r="D21" s="313">
        <v>43202</v>
      </c>
      <c r="E21" s="314" t="s">
        <v>4</v>
      </c>
      <c r="F21" s="315" t="s">
        <v>718</v>
      </c>
      <c r="G21" s="577"/>
      <c r="H21" s="578"/>
      <c r="I21" s="579"/>
      <c r="J21" s="316"/>
      <c r="K21" s="317"/>
      <c r="L21" s="317"/>
      <c r="M21" s="318"/>
      <c r="N21" s="252"/>
      <c r="V21" s="273"/>
    </row>
    <row r="22" spans="1:22" ht="24" customHeight="1" thickBot="1">
      <c r="A22" s="527">
        <f>A18+1</f>
        <v>2</v>
      </c>
      <c r="B22" s="212" t="s">
        <v>336</v>
      </c>
      <c r="C22" s="212" t="s">
        <v>338</v>
      </c>
      <c r="D22" s="212" t="s">
        <v>24</v>
      </c>
      <c r="E22" s="464" t="s">
        <v>340</v>
      </c>
      <c r="F22" s="464"/>
      <c r="G22" s="464" t="s">
        <v>332</v>
      </c>
      <c r="H22" s="465"/>
      <c r="I22" s="215"/>
      <c r="J22" s="310"/>
      <c r="K22" s="310"/>
      <c r="L22" s="310"/>
      <c r="M22" s="311"/>
      <c r="N22" s="252"/>
      <c r="V22" s="273"/>
    </row>
    <row r="23" spans="1:22" ht="23.25" thickBot="1">
      <c r="A23" s="527"/>
      <c r="B23" s="253" t="s">
        <v>719</v>
      </c>
      <c r="C23" s="253" t="s">
        <v>720</v>
      </c>
      <c r="D23" s="254">
        <v>43200</v>
      </c>
      <c r="E23" s="255"/>
      <c r="F23" s="256" t="s">
        <v>402</v>
      </c>
      <c r="G23" s="583" t="s">
        <v>721</v>
      </c>
      <c r="H23" s="584"/>
      <c r="I23" s="585"/>
      <c r="J23" s="257" t="s">
        <v>412</v>
      </c>
      <c r="K23" s="258"/>
      <c r="L23" s="259" t="s">
        <v>3</v>
      </c>
      <c r="M23" s="260">
        <v>505</v>
      </c>
      <c r="N23" s="252"/>
      <c r="V23" s="273"/>
    </row>
    <row r="24" spans="1:22" ht="23.25" thickBot="1">
      <c r="A24" s="527"/>
      <c r="B24" s="208" t="s">
        <v>337</v>
      </c>
      <c r="C24" s="208" t="s">
        <v>339</v>
      </c>
      <c r="D24" s="208" t="s">
        <v>23</v>
      </c>
      <c r="E24" s="532" t="s">
        <v>341</v>
      </c>
      <c r="F24" s="532"/>
      <c r="G24" s="533"/>
      <c r="H24" s="534"/>
      <c r="I24" s="535"/>
      <c r="J24" s="261"/>
      <c r="K24" s="259"/>
      <c r="L24" s="262"/>
      <c r="M24" s="263"/>
      <c r="N24" s="252"/>
      <c r="V24" s="273"/>
    </row>
    <row r="25" spans="1:22" ht="34.5" thickBot="1">
      <c r="A25" s="528"/>
      <c r="B25" s="312" t="s">
        <v>722</v>
      </c>
      <c r="C25" s="312" t="s">
        <v>723</v>
      </c>
      <c r="D25" s="313">
        <v>43204</v>
      </c>
      <c r="E25" s="314" t="s">
        <v>4</v>
      </c>
      <c r="F25" s="315" t="s">
        <v>724</v>
      </c>
      <c r="G25" s="577"/>
      <c r="H25" s="578"/>
      <c r="I25" s="579"/>
      <c r="J25" s="316"/>
      <c r="K25" s="317"/>
      <c r="L25" s="317"/>
      <c r="M25" s="318"/>
      <c r="N25" s="252"/>
      <c r="V25" s="273"/>
    </row>
    <row r="26" spans="1:22" ht="24" customHeight="1" thickBot="1">
      <c r="A26" s="527">
        <f>A22+1</f>
        <v>3</v>
      </c>
      <c r="B26" s="212" t="s">
        <v>336</v>
      </c>
      <c r="C26" s="212" t="s">
        <v>338</v>
      </c>
      <c r="D26" s="212" t="s">
        <v>24</v>
      </c>
      <c r="E26" s="464" t="s">
        <v>340</v>
      </c>
      <c r="F26" s="464"/>
      <c r="G26" s="464" t="s">
        <v>332</v>
      </c>
      <c r="H26" s="465"/>
      <c r="I26" s="215"/>
      <c r="J26" s="310"/>
      <c r="K26" s="310"/>
      <c r="L26" s="310"/>
      <c r="M26" s="311"/>
      <c r="N26" s="252"/>
      <c r="V26" s="273"/>
    </row>
    <row r="27" spans="1:22" ht="45.75" thickBot="1">
      <c r="A27" s="527"/>
      <c r="B27" s="253" t="s">
        <v>725</v>
      </c>
      <c r="C27" s="253" t="s">
        <v>726</v>
      </c>
      <c r="D27" s="254">
        <v>43206</v>
      </c>
      <c r="E27" s="255"/>
      <c r="F27" s="256" t="s">
        <v>727</v>
      </c>
      <c r="G27" s="583" t="s">
        <v>728</v>
      </c>
      <c r="H27" s="584"/>
      <c r="I27" s="585"/>
      <c r="J27" s="257" t="s">
        <v>434</v>
      </c>
      <c r="K27" s="258"/>
      <c r="L27" s="259" t="s">
        <v>3</v>
      </c>
      <c r="M27" s="260">
        <v>227</v>
      </c>
      <c r="N27" s="252"/>
      <c r="V27" s="273"/>
    </row>
    <row r="28" spans="1:22" ht="23.25" thickBot="1">
      <c r="A28" s="527"/>
      <c r="B28" s="208" t="s">
        <v>337</v>
      </c>
      <c r="C28" s="208" t="s">
        <v>339</v>
      </c>
      <c r="D28" s="208" t="s">
        <v>23</v>
      </c>
      <c r="E28" s="532" t="s">
        <v>341</v>
      </c>
      <c r="F28" s="532"/>
      <c r="G28" s="533"/>
      <c r="H28" s="534"/>
      <c r="I28" s="535"/>
      <c r="J28" s="261" t="s">
        <v>729</v>
      </c>
      <c r="K28" s="259"/>
      <c r="L28" s="262" t="s">
        <v>3</v>
      </c>
      <c r="M28" s="263">
        <v>3294</v>
      </c>
      <c r="N28" s="252"/>
      <c r="V28" s="273"/>
    </row>
    <row r="29" spans="1:22" ht="23.25" thickBot="1">
      <c r="A29" s="528"/>
      <c r="B29" s="312" t="s">
        <v>730</v>
      </c>
      <c r="C29" s="312" t="s">
        <v>728</v>
      </c>
      <c r="D29" s="313">
        <v>43209</v>
      </c>
      <c r="E29" s="314" t="s">
        <v>4</v>
      </c>
      <c r="F29" s="315" t="s">
        <v>731</v>
      </c>
      <c r="G29" s="577"/>
      <c r="H29" s="578"/>
      <c r="I29" s="579"/>
      <c r="J29" s="316"/>
      <c r="K29" s="317"/>
      <c r="L29" s="317"/>
      <c r="M29" s="318"/>
      <c r="N29" s="252"/>
      <c r="V29" s="273"/>
    </row>
    <row r="30" spans="1:22" ht="24" customHeight="1" thickBot="1">
      <c r="A30" s="527">
        <f t="shared" ref="A30" si="0">A26+1</f>
        <v>4</v>
      </c>
      <c r="B30" s="212" t="s">
        <v>336</v>
      </c>
      <c r="C30" s="212" t="s">
        <v>338</v>
      </c>
      <c r="D30" s="212" t="s">
        <v>24</v>
      </c>
      <c r="E30" s="464" t="s">
        <v>340</v>
      </c>
      <c r="F30" s="464"/>
      <c r="G30" s="464" t="s">
        <v>332</v>
      </c>
      <c r="H30" s="465"/>
      <c r="I30" s="215"/>
      <c r="J30" s="310"/>
      <c r="K30" s="310"/>
      <c r="L30" s="310"/>
      <c r="M30" s="311"/>
      <c r="N30" s="252"/>
      <c r="V30" s="273"/>
    </row>
    <row r="31" spans="1:22" ht="23.25" thickBot="1">
      <c r="A31" s="527"/>
      <c r="B31" s="253" t="s">
        <v>431</v>
      </c>
      <c r="C31" s="253" t="s">
        <v>732</v>
      </c>
      <c r="D31" s="254">
        <v>43210</v>
      </c>
      <c r="E31" s="255"/>
      <c r="F31" s="256" t="s">
        <v>416</v>
      </c>
      <c r="G31" s="583" t="s">
        <v>733</v>
      </c>
      <c r="H31" s="584"/>
      <c r="I31" s="585"/>
      <c r="J31" s="257" t="s">
        <v>404</v>
      </c>
      <c r="K31" s="258"/>
      <c r="L31" s="259" t="s">
        <v>3</v>
      </c>
      <c r="M31" s="260">
        <v>1036</v>
      </c>
      <c r="N31" s="252"/>
      <c r="V31" s="273"/>
    </row>
    <row r="32" spans="1:22" ht="23.25" thickBot="1">
      <c r="A32" s="527"/>
      <c r="B32" s="208" t="s">
        <v>337</v>
      </c>
      <c r="C32" s="208" t="s">
        <v>339</v>
      </c>
      <c r="D32" s="208" t="s">
        <v>23</v>
      </c>
      <c r="E32" s="532" t="s">
        <v>341</v>
      </c>
      <c r="F32" s="532"/>
      <c r="G32" s="533"/>
      <c r="H32" s="534"/>
      <c r="I32" s="535"/>
      <c r="J32" s="261" t="s">
        <v>18</v>
      </c>
      <c r="K32" s="259"/>
      <c r="L32" s="262" t="s">
        <v>3</v>
      </c>
      <c r="M32" s="263">
        <v>4383</v>
      </c>
      <c r="N32" s="252"/>
      <c r="V32" s="273"/>
    </row>
    <row r="33" spans="1:22" ht="23.25" thickBot="1">
      <c r="A33" s="528"/>
      <c r="B33" s="312" t="s">
        <v>433</v>
      </c>
      <c r="C33" s="312" t="s">
        <v>733</v>
      </c>
      <c r="D33" s="313">
        <v>43211</v>
      </c>
      <c r="E33" s="314" t="s">
        <v>4</v>
      </c>
      <c r="F33" s="315" t="s">
        <v>734</v>
      </c>
      <c r="G33" s="577"/>
      <c r="H33" s="578"/>
      <c r="I33" s="579"/>
      <c r="J33" s="316"/>
      <c r="K33" s="317"/>
      <c r="L33" s="317"/>
      <c r="M33" s="318"/>
      <c r="N33" s="252"/>
      <c r="V33" s="273"/>
    </row>
    <row r="34" spans="1:22" ht="24" customHeight="1" thickBot="1">
      <c r="A34" s="527">
        <f t="shared" ref="A34" si="1">A30+1</f>
        <v>5</v>
      </c>
      <c r="B34" s="212" t="s">
        <v>336</v>
      </c>
      <c r="C34" s="212" t="s">
        <v>338</v>
      </c>
      <c r="D34" s="212" t="s">
        <v>24</v>
      </c>
      <c r="E34" s="464" t="s">
        <v>340</v>
      </c>
      <c r="F34" s="464"/>
      <c r="G34" s="464" t="s">
        <v>332</v>
      </c>
      <c r="H34" s="465"/>
      <c r="I34" s="215"/>
      <c r="J34" s="310"/>
      <c r="K34" s="310"/>
      <c r="L34" s="310"/>
      <c r="M34" s="311"/>
      <c r="N34" s="252"/>
      <c r="V34" s="273"/>
    </row>
    <row r="35" spans="1:22" ht="45.75" thickBot="1">
      <c r="A35" s="527"/>
      <c r="B35" s="253" t="s">
        <v>735</v>
      </c>
      <c r="C35" s="253" t="s">
        <v>736</v>
      </c>
      <c r="D35" s="254">
        <v>43213</v>
      </c>
      <c r="E35" s="255"/>
      <c r="F35" s="256" t="s">
        <v>737</v>
      </c>
      <c r="G35" s="583" t="s">
        <v>738</v>
      </c>
      <c r="H35" s="584"/>
      <c r="I35" s="585"/>
      <c r="J35" s="257" t="s">
        <v>404</v>
      </c>
      <c r="K35" s="258"/>
      <c r="L35" s="259" t="s">
        <v>3</v>
      </c>
      <c r="M35" s="260">
        <v>630</v>
      </c>
      <c r="N35" s="252"/>
      <c r="V35" s="273"/>
    </row>
    <row r="36" spans="1:22" ht="23.25" thickBot="1">
      <c r="A36" s="527"/>
      <c r="B36" s="208" t="s">
        <v>337</v>
      </c>
      <c r="C36" s="208" t="s">
        <v>339</v>
      </c>
      <c r="D36" s="208" t="s">
        <v>23</v>
      </c>
      <c r="E36" s="532" t="s">
        <v>341</v>
      </c>
      <c r="F36" s="532"/>
      <c r="G36" s="533"/>
      <c r="H36" s="534"/>
      <c r="I36" s="535"/>
      <c r="J36" s="261" t="s">
        <v>18</v>
      </c>
      <c r="K36" s="259"/>
      <c r="L36" s="262" t="s">
        <v>3</v>
      </c>
      <c r="M36" s="346">
        <v>1081.17</v>
      </c>
      <c r="N36" s="252"/>
      <c r="V36" s="273"/>
    </row>
    <row r="37" spans="1:22" ht="23.25" thickBot="1">
      <c r="A37" s="528"/>
      <c r="B37" s="312" t="s">
        <v>739</v>
      </c>
      <c r="C37" s="312" t="s">
        <v>738</v>
      </c>
      <c r="D37" s="313">
        <v>43217</v>
      </c>
      <c r="E37" s="314" t="s">
        <v>4</v>
      </c>
      <c r="F37" s="315" t="s">
        <v>740</v>
      </c>
      <c r="G37" s="577"/>
      <c r="H37" s="578"/>
      <c r="I37" s="579"/>
      <c r="J37" s="316" t="s">
        <v>5</v>
      </c>
      <c r="K37" s="317"/>
      <c r="L37" s="317" t="s">
        <v>3</v>
      </c>
      <c r="M37" s="318">
        <v>110</v>
      </c>
      <c r="N37" s="252"/>
      <c r="V37" s="273"/>
    </row>
    <row r="38" spans="1:22" ht="24" customHeight="1" thickBot="1">
      <c r="A38" s="527">
        <f t="shared" ref="A38" si="2">A34+1</f>
        <v>6</v>
      </c>
      <c r="B38" s="212" t="s">
        <v>336</v>
      </c>
      <c r="C38" s="212" t="s">
        <v>338</v>
      </c>
      <c r="D38" s="212" t="s">
        <v>24</v>
      </c>
      <c r="E38" s="464" t="s">
        <v>340</v>
      </c>
      <c r="F38" s="464"/>
      <c r="G38" s="464" t="s">
        <v>332</v>
      </c>
      <c r="H38" s="465"/>
      <c r="I38" s="215"/>
      <c r="J38" s="310"/>
      <c r="K38" s="310"/>
      <c r="L38" s="310"/>
      <c r="M38" s="311"/>
      <c r="N38" s="252"/>
      <c r="V38" s="273"/>
    </row>
    <row r="39" spans="1:22" ht="23.25" thickBot="1">
      <c r="A39" s="527"/>
      <c r="B39" s="253" t="s">
        <v>741</v>
      </c>
      <c r="C39" s="253" t="s">
        <v>742</v>
      </c>
      <c r="D39" s="254">
        <v>43213</v>
      </c>
      <c r="E39" s="255"/>
      <c r="F39" s="256" t="s">
        <v>737</v>
      </c>
      <c r="G39" s="583" t="s">
        <v>738</v>
      </c>
      <c r="H39" s="584"/>
      <c r="I39" s="585"/>
      <c r="J39" s="257" t="s">
        <v>404</v>
      </c>
      <c r="K39" s="258"/>
      <c r="L39" s="259" t="s">
        <v>3</v>
      </c>
      <c r="M39" s="260">
        <v>630</v>
      </c>
      <c r="N39" s="252"/>
      <c r="V39" s="273"/>
    </row>
    <row r="40" spans="1:22" ht="23.25" thickBot="1">
      <c r="A40" s="527"/>
      <c r="B40" s="208" t="s">
        <v>337</v>
      </c>
      <c r="C40" s="208" t="s">
        <v>339</v>
      </c>
      <c r="D40" s="208" t="s">
        <v>23</v>
      </c>
      <c r="E40" s="532" t="s">
        <v>341</v>
      </c>
      <c r="F40" s="532"/>
      <c r="G40" s="533"/>
      <c r="H40" s="534"/>
      <c r="I40" s="535"/>
      <c r="J40" s="261" t="s">
        <v>18</v>
      </c>
      <c r="K40" s="259"/>
      <c r="L40" s="262" t="s">
        <v>3</v>
      </c>
      <c r="M40" s="346">
        <v>1081.17</v>
      </c>
      <c r="N40" s="252"/>
      <c r="V40" s="273"/>
    </row>
    <row r="41" spans="1:22" ht="23.25" thickBot="1">
      <c r="A41" s="528"/>
      <c r="B41" s="312" t="s">
        <v>743</v>
      </c>
      <c r="C41" s="312" t="s">
        <v>738</v>
      </c>
      <c r="D41" s="313">
        <v>43217</v>
      </c>
      <c r="E41" s="314" t="s">
        <v>4</v>
      </c>
      <c r="F41" s="315" t="s">
        <v>740</v>
      </c>
      <c r="G41" s="577"/>
      <c r="H41" s="578"/>
      <c r="I41" s="579"/>
      <c r="J41" s="316" t="s">
        <v>5</v>
      </c>
      <c r="K41" s="317"/>
      <c r="L41" s="317" t="s">
        <v>3</v>
      </c>
      <c r="M41" s="318">
        <v>110</v>
      </c>
      <c r="N41" s="252"/>
      <c r="V41" s="273"/>
    </row>
    <row r="42" spans="1:22" ht="24" customHeight="1" thickBot="1">
      <c r="A42" s="527">
        <f t="shared" ref="A42" si="3">A38+1</f>
        <v>7</v>
      </c>
      <c r="B42" s="212" t="s">
        <v>336</v>
      </c>
      <c r="C42" s="212" t="s">
        <v>338</v>
      </c>
      <c r="D42" s="212" t="s">
        <v>24</v>
      </c>
      <c r="E42" s="464" t="s">
        <v>340</v>
      </c>
      <c r="F42" s="464"/>
      <c r="G42" s="464" t="s">
        <v>332</v>
      </c>
      <c r="H42" s="465"/>
      <c r="I42" s="215"/>
      <c r="J42" s="310"/>
      <c r="K42" s="310"/>
      <c r="L42" s="310"/>
      <c r="M42" s="311"/>
      <c r="N42" s="252"/>
      <c r="V42" s="273"/>
    </row>
    <row r="43" spans="1:22" ht="60" customHeight="1" thickBot="1">
      <c r="A43" s="527"/>
      <c r="B43" s="253" t="s">
        <v>422</v>
      </c>
      <c r="C43" s="253" t="s">
        <v>744</v>
      </c>
      <c r="D43" s="254">
        <v>43214</v>
      </c>
      <c r="E43" s="255"/>
      <c r="F43" s="256" t="s">
        <v>424</v>
      </c>
      <c r="G43" s="583" t="s">
        <v>426</v>
      </c>
      <c r="H43" s="584"/>
      <c r="I43" s="585"/>
      <c r="J43" s="257" t="s">
        <v>745</v>
      </c>
      <c r="K43" s="258" t="s">
        <v>3</v>
      </c>
      <c r="L43" s="347"/>
      <c r="M43" s="348">
        <v>1364.1</v>
      </c>
      <c r="N43" s="252"/>
      <c r="V43" s="273"/>
    </row>
    <row r="44" spans="1:22" ht="23.25" thickBot="1">
      <c r="A44" s="527"/>
      <c r="B44" s="208" t="s">
        <v>337</v>
      </c>
      <c r="C44" s="208" t="s">
        <v>339</v>
      </c>
      <c r="D44" s="208" t="s">
        <v>23</v>
      </c>
      <c r="E44" s="532" t="s">
        <v>341</v>
      </c>
      <c r="F44" s="532"/>
      <c r="G44" s="533"/>
      <c r="H44" s="534"/>
      <c r="I44" s="535"/>
      <c r="J44" s="261" t="s">
        <v>18</v>
      </c>
      <c r="K44" s="259"/>
      <c r="L44" s="349" t="s">
        <v>3</v>
      </c>
      <c r="M44" s="346">
        <v>5700</v>
      </c>
      <c r="N44" s="252"/>
      <c r="V44" s="273"/>
    </row>
    <row r="45" spans="1:22" ht="23.25" thickBot="1">
      <c r="A45" s="528"/>
      <c r="B45" s="312" t="s">
        <v>746</v>
      </c>
      <c r="C45" s="312" t="s">
        <v>425</v>
      </c>
      <c r="D45" s="313">
        <v>43216</v>
      </c>
      <c r="E45" s="314" t="s">
        <v>4</v>
      </c>
      <c r="F45" s="315" t="s">
        <v>747</v>
      </c>
      <c r="G45" s="577"/>
      <c r="H45" s="578"/>
      <c r="I45" s="579"/>
      <c r="J45" s="316"/>
      <c r="K45" s="317"/>
      <c r="L45" s="350"/>
      <c r="M45" s="351"/>
      <c r="N45" s="252"/>
      <c r="V45" s="273"/>
    </row>
    <row r="46" spans="1:22" ht="24" customHeight="1" thickBot="1">
      <c r="A46" s="527">
        <f t="shared" ref="A46" si="4">A42+1</f>
        <v>8</v>
      </c>
      <c r="B46" s="212" t="s">
        <v>336</v>
      </c>
      <c r="C46" s="212" t="s">
        <v>338</v>
      </c>
      <c r="D46" s="212" t="s">
        <v>24</v>
      </c>
      <c r="E46" s="464" t="s">
        <v>340</v>
      </c>
      <c r="F46" s="464"/>
      <c r="G46" s="464" t="s">
        <v>332</v>
      </c>
      <c r="H46" s="465"/>
      <c r="I46" s="215"/>
      <c r="J46" s="310"/>
      <c r="K46" s="310"/>
      <c r="L46" s="310"/>
      <c r="M46" s="311"/>
      <c r="N46" s="252"/>
      <c r="V46" s="273"/>
    </row>
    <row r="47" spans="1:22" ht="23.25" thickBot="1">
      <c r="A47" s="527"/>
      <c r="B47" s="253" t="s">
        <v>748</v>
      </c>
      <c r="C47" s="253" t="s">
        <v>749</v>
      </c>
      <c r="D47" s="254">
        <v>43214</v>
      </c>
      <c r="E47" s="255"/>
      <c r="F47" s="256" t="s">
        <v>750</v>
      </c>
      <c r="G47" s="583" t="s">
        <v>751</v>
      </c>
      <c r="H47" s="584"/>
      <c r="I47" s="585"/>
      <c r="J47" s="257" t="s">
        <v>404</v>
      </c>
      <c r="K47" s="258"/>
      <c r="L47" s="259" t="s">
        <v>3</v>
      </c>
      <c r="M47" s="260">
        <v>1000</v>
      </c>
      <c r="N47" s="252"/>
      <c r="V47" s="273"/>
    </row>
    <row r="48" spans="1:22" ht="23.25" thickBot="1">
      <c r="A48" s="527"/>
      <c r="B48" s="208" t="s">
        <v>337</v>
      </c>
      <c r="C48" s="208" t="s">
        <v>339</v>
      </c>
      <c r="D48" s="208" t="s">
        <v>23</v>
      </c>
      <c r="E48" s="532" t="s">
        <v>341</v>
      </c>
      <c r="F48" s="532"/>
      <c r="G48" s="533"/>
      <c r="H48" s="534"/>
      <c r="I48" s="535"/>
      <c r="J48" s="261" t="s">
        <v>18</v>
      </c>
      <c r="K48" s="259"/>
      <c r="L48" s="262" t="s">
        <v>3</v>
      </c>
      <c r="M48" s="263">
        <v>5000</v>
      </c>
      <c r="N48" s="252"/>
      <c r="V48" s="273"/>
    </row>
    <row r="49" spans="1:22" ht="23.25" thickBot="1">
      <c r="A49" s="528"/>
      <c r="B49" s="312" t="s">
        <v>752</v>
      </c>
      <c r="C49" s="312" t="s">
        <v>751</v>
      </c>
      <c r="D49" s="313">
        <v>43216</v>
      </c>
      <c r="E49" s="314" t="s">
        <v>4</v>
      </c>
      <c r="F49" s="352" t="s">
        <v>753</v>
      </c>
      <c r="G49" s="577"/>
      <c r="H49" s="578"/>
      <c r="I49" s="579"/>
      <c r="J49" s="316" t="s">
        <v>418</v>
      </c>
      <c r="K49" s="317"/>
      <c r="L49" s="317" t="s">
        <v>3</v>
      </c>
      <c r="M49" s="318">
        <v>150</v>
      </c>
      <c r="N49" s="252"/>
      <c r="V49" s="273"/>
    </row>
    <row r="50" spans="1:22" ht="24" customHeight="1" thickBot="1">
      <c r="A50" s="527">
        <f t="shared" ref="A50" si="5">A46+1</f>
        <v>9</v>
      </c>
      <c r="B50" s="212" t="s">
        <v>336</v>
      </c>
      <c r="C50" s="212" t="s">
        <v>338</v>
      </c>
      <c r="D50" s="212" t="s">
        <v>24</v>
      </c>
      <c r="E50" s="464" t="s">
        <v>340</v>
      </c>
      <c r="F50" s="464"/>
      <c r="G50" s="464" t="s">
        <v>332</v>
      </c>
      <c r="H50" s="465"/>
      <c r="I50" s="215"/>
      <c r="J50" s="310"/>
      <c r="K50" s="310"/>
      <c r="L50" s="310"/>
      <c r="M50" s="311"/>
      <c r="N50" s="252"/>
      <c r="V50" s="273"/>
    </row>
    <row r="51" spans="1:22" ht="34.5" thickBot="1">
      <c r="A51" s="527"/>
      <c r="B51" s="253" t="s">
        <v>754</v>
      </c>
      <c r="C51" s="253" t="s">
        <v>755</v>
      </c>
      <c r="D51" s="254">
        <v>43235</v>
      </c>
      <c r="E51" s="255"/>
      <c r="F51" s="256" t="s">
        <v>756</v>
      </c>
      <c r="G51" s="583" t="s">
        <v>432</v>
      </c>
      <c r="H51" s="584"/>
      <c r="I51" s="585"/>
      <c r="J51" s="257" t="s">
        <v>404</v>
      </c>
      <c r="K51" s="258"/>
      <c r="L51" s="259" t="s">
        <v>3</v>
      </c>
      <c r="M51" s="260">
        <v>1400</v>
      </c>
      <c r="N51" s="252"/>
      <c r="V51" s="273"/>
    </row>
    <row r="52" spans="1:22" ht="23.25" thickBot="1">
      <c r="A52" s="527"/>
      <c r="B52" s="208" t="s">
        <v>337</v>
      </c>
      <c r="C52" s="208" t="s">
        <v>339</v>
      </c>
      <c r="D52" s="208" t="s">
        <v>23</v>
      </c>
      <c r="E52" s="532" t="s">
        <v>341</v>
      </c>
      <c r="F52" s="532"/>
      <c r="G52" s="533"/>
      <c r="H52" s="534"/>
      <c r="I52" s="535"/>
      <c r="J52" s="261" t="s">
        <v>18</v>
      </c>
      <c r="K52" s="259"/>
      <c r="L52" s="262" t="s">
        <v>3</v>
      </c>
      <c r="M52" s="263">
        <v>2750</v>
      </c>
      <c r="N52" s="252"/>
      <c r="V52" s="273"/>
    </row>
    <row r="53" spans="1:22" ht="34.5" thickBot="1">
      <c r="A53" s="528"/>
      <c r="B53" s="312" t="s">
        <v>757</v>
      </c>
      <c r="C53" s="312" t="s">
        <v>432</v>
      </c>
      <c r="D53" s="313">
        <v>43237</v>
      </c>
      <c r="E53" s="314" t="s">
        <v>4</v>
      </c>
      <c r="F53" s="315" t="s">
        <v>758</v>
      </c>
      <c r="G53" s="577"/>
      <c r="H53" s="578"/>
      <c r="I53" s="579"/>
      <c r="J53" s="316" t="s">
        <v>5</v>
      </c>
      <c r="K53" s="317"/>
      <c r="L53" s="317" t="s">
        <v>3</v>
      </c>
      <c r="M53" s="318">
        <v>1000</v>
      </c>
      <c r="N53" s="252"/>
      <c r="V53" s="273"/>
    </row>
    <row r="54" spans="1:22" ht="24" customHeight="1" thickBot="1">
      <c r="A54" s="527">
        <f t="shared" ref="A54" si="6">A50+1</f>
        <v>10</v>
      </c>
      <c r="B54" s="212" t="s">
        <v>336</v>
      </c>
      <c r="C54" s="212" t="s">
        <v>338</v>
      </c>
      <c r="D54" s="212" t="s">
        <v>24</v>
      </c>
      <c r="E54" s="464" t="s">
        <v>340</v>
      </c>
      <c r="F54" s="464"/>
      <c r="G54" s="464" t="s">
        <v>332</v>
      </c>
      <c r="H54" s="465"/>
      <c r="I54" s="215"/>
      <c r="J54" s="310"/>
      <c r="K54" s="310"/>
      <c r="L54" s="310"/>
      <c r="M54" s="311"/>
      <c r="N54" s="252"/>
      <c r="V54" s="273"/>
    </row>
    <row r="55" spans="1:22" ht="23.25" thickBot="1">
      <c r="A55" s="527"/>
      <c r="B55" s="253" t="s">
        <v>759</v>
      </c>
      <c r="C55" s="253" t="s">
        <v>760</v>
      </c>
      <c r="D55" s="254">
        <v>43238</v>
      </c>
      <c r="E55" s="255"/>
      <c r="F55" s="256" t="s">
        <v>583</v>
      </c>
      <c r="G55" s="583" t="s">
        <v>761</v>
      </c>
      <c r="H55" s="584"/>
      <c r="I55" s="585"/>
      <c r="J55" s="257" t="s">
        <v>434</v>
      </c>
      <c r="K55" s="258"/>
      <c r="L55" s="259" t="s">
        <v>3</v>
      </c>
      <c r="M55" s="260">
        <v>708</v>
      </c>
      <c r="N55" s="252"/>
      <c r="P55" s="275"/>
      <c r="V55" s="273"/>
    </row>
    <row r="56" spans="1:22" ht="23.25" thickBot="1">
      <c r="A56" s="527"/>
      <c r="B56" s="208" t="s">
        <v>337</v>
      </c>
      <c r="C56" s="208" t="s">
        <v>339</v>
      </c>
      <c r="D56" s="208" t="s">
        <v>23</v>
      </c>
      <c r="E56" s="532" t="s">
        <v>341</v>
      </c>
      <c r="F56" s="532"/>
      <c r="G56" s="533"/>
      <c r="H56" s="534"/>
      <c r="I56" s="535"/>
      <c r="J56" s="261" t="s">
        <v>18</v>
      </c>
      <c r="K56" s="259"/>
      <c r="L56" s="262" t="s">
        <v>3</v>
      </c>
      <c r="M56" s="263">
        <v>187</v>
      </c>
      <c r="N56" s="252"/>
      <c r="V56" s="273"/>
    </row>
    <row r="57" spans="1:22" s="275" customFormat="1" ht="23.25" thickBot="1">
      <c r="A57" s="528"/>
      <c r="B57" s="312" t="s">
        <v>430</v>
      </c>
      <c r="C57" s="312" t="s">
        <v>761</v>
      </c>
      <c r="D57" s="313">
        <v>43238</v>
      </c>
      <c r="E57" s="314" t="s">
        <v>4</v>
      </c>
      <c r="F57" s="315" t="s">
        <v>762</v>
      </c>
      <c r="G57" s="577"/>
      <c r="H57" s="578"/>
      <c r="I57" s="579"/>
      <c r="J57" s="316" t="s">
        <v>418</v>
      </c>
      <c r="K57" s="317"/>
      <c r="L57" s="317" t="s">
        <v>3</v>
      </c>
      <c r="M57" s="318">
        <v>75</v>
      </c>
      <c r="N57" s="276"/>
      <c r="P57" s="271"/>
      <c r="Q57" s="271"/>
      <c r="V57" s="273"/>
    </row>
    <row r="58" spans="1:22" ht="24" customHeight="1" thickBot="1">
      <c r="A58" s="527">
        <f t="shared" ref="A58" si="7">A54+1</f>
        <v>11</v>
      </c>
      <c r="B58" s="212" t="s">
        <v>336</v>
      </c>
      <c r="C58" s="212" t="s">
        <v>338</v>
      </c>
      <c r="D58" s="212" t="s">
        <v>24</v>
      </c>
      <c r="E58" s="464" t="s">
        <v>340</v>
      </c>
      <c r="F58" s="464"/>
      <c r="G58" s="464" t="s">
        <v>332</v>
      </c>
      <c r="H58" s="465"/>
      <c r="I58" s="215"/>
      <c r="J58" s="310"/>
      <c r="K58" s="310"/>
      <c r="L58" s="310"/>
      <c r="M58" s="311"/>
      <c r="N58" s="252"/>
      <c r="V58" s="273"/>
    </row>
    <row r="59" spans="1:22" ht="23.25" thickBot="1">
      <c r="A59" s="527"/>
      <c r="B59" s="253" t="s">
        <v>763</v>
      </c>
      <c r="C59" s="253" t="s">
        <v>742</v>
      </c>
      <c r="D59" s="254">
        <v>43241</v>
      </c>
      <c r="E59" s="255"/>
      <c r="F59" s="256" t="s">
        <v>737</v>
      </c>
      <c r="G59" s="583" t="s">
        <v>738</v>
      </c>
      <c r="H59" s="584"/>
      <c r="I59" s="585"/>
      <c r="J59" s="257" t="s">
        <v>404</v>
      </c>
      <c r="K59" s="258"/>
      <c r="L59" s="259" t="s">
        <v>3</v>
      </c>
      <c r="M59" s="260">
        <v>815</v>
      </c>
      <c r="N59" s="252"/>
      <c r="V59" s="273"/>
    </row>
    <row r="60" spans="1:22" ht="23.25" thickBot="1">
      <c r="A60" s="527"/>
      <c r="B60" s="208" t="s">
        <v>337</v>
      </c>
      <c r="C60" s="208" t="s">
        <v>339</v>
      </c>
      <c r="D60" s="208" t="s">
        <v>23</v>
      </c>
      <c r="E60" s="532" t="s">
        <v>341</v>
      </c>
      <c r="F60" s="532"/>
      <c r="G60" s="533"/>
      <c r="H60" s="534"/>
      <c r="I60" s="535"/>
      <c r="J60" s="261" t="s">
        <v>18</v>
      </c>
      <c r="K60" s="259"/>
      <c r="L60" s="262" t="s">
        <v>3</v>
      </c>
      <c r="M60" s="263">
        <v>897</v>
      </c>
      <c r="N60" s="252"/>
      <c r="V60" s="273"/>
    </row>
    <row r="61" spans="1:22" ht="23.25" thickBot="1">
      <c r="A61" s="528"/>
      <c r="B61" s="312" t="s">
        <v>764</v>
      </c>
      <c r="C61" s="312" t="s">
        <v>738</v>
      </c>
      <c r="D61" s="313">
        <v>43245</v>
      </c>
      <c r="E61" s="314" t="s">
        <v>4</v>
      </c>
      <c r="F61" s="315" t="s">
        <v>765</v>
      </c>
      <c r="G61" s="577"/>
      <c r="H61" s="578"/>
      <c r="I61" s="579"/>
      <c r="J61" s="316" t="s">
        <v>5</v>
      </c>
      <c r="K61" s="317"/>
      <c r="L61" s="317" t="s">
        <v>3</v>
      </c>
      <c r="M61" s="318">
        <v>110</v>
      </c>
      <c r="N61" s="252"/>
      <c r="V61" s="273"/>
    </row>
    <row r="62" spans="1:22" ht="24" customHeight="1" thickBot="1">
      <c r="A62" s="527">
        <f t="shared" ref="A62" si="8">A58+1</f>
        <v>12</v>
      </c>
      <c r="B62" s="212" t="s">
        <v>336</v>
      </c>
      <c r="C62" s="212" t="s">
        <v>338</v>
      </c>
      <c r="D62" s="212" t="s">
        <v>24</v>
      </c>
      <c r="E62" s="464" t="s">
        <v>340</v>
      </c>
      <c r="F62" s="464"/>
      <c r="G62" s="464" t="s">
        <v>332</v>
      </c>
      <c r="H62" s="465"/>
      <c r="I62" s="215"/>
      <c r="J62" s="310"/>
      <c r="K62" s="310"/>
      <c r="L62" s="310"/>
      <c r="M62" s="311"/>
      <c r="N62" s="252"/>
      <c r="V62" s="273"/>
    </row>
    <row r="63" spans="1:22" ht="34.5" thickBot="1">
      <c r="A63" s="527"/>
      <c r="B63" s="253" t="s">
        <v>766</v>
      </c>
      <c r="C63" s="253" t="s">
        <v>767</v>
      </c>
      <c r="D63" s="254">
        <v>43242</v>
      </c>
      <c r="E63" s="255"/>
      <c r="F63" s="256" t="s">
        <v>768</v>
      </c>
      <c r="G63" s="583" t="s">
        <v>769</v>
      </c>
      <c r="H63" s="584"/>
      <c r="I63" s="585"/>
      <c r="J63" s="257" t="s">
        <v>404</v>
      </c>
      <c r="K63" s="258"/>
      <c r="L63" s="259" t="s">
        <v>3</v>
      </c>
      <c r="M63" s="260">
        <v>576</v>
      </c>
      <c r="N63" s="252"/>
      <c r="V63" s="273"/>
    </row>
    <row r="64" spans="1:22" ht="23.25" thickBot="1">
      <c r="A64" s="527"/>
      <c r="B64" s="208" t="s">
        <v>337</v>
      </c>
      <c r="C64" s="208" t="s">
        <v>339</v>
      </c>
      <c r="D64" s="208" t="s">
        <v>23</v>
      </c>
      <c r="E64" s="532" t="s">
        <v>341</v>
      </c>
      <c r="F64" s="532"/>
      <c r="G64" s="533"/>
      <c r="H64" s="534"/>
      <c r="I64" s="535"/>
      <c r="J64" s="261" t="s">
        <v>429</v>
      </c>
      <c r="K64" s="259"/>
      <c r="L64" s="262" t="s">
        <v>3</v>
      </c>
      <c r="M64" s="263">
        <v>200</v>
      </c>
      <c r="N64" s="252"/>
      <c r="V64" s="273"/>
    </row>
    <row r="65" spans="1:22" ht="23.25" thickBot="1">
      <c r="A65" s="528"/>
      <c r="B65" s="312" t="s">
        <v>770</v>
      </c>
      <c r="C65" s="312" t="s">
        <v>769</v>
      </c>
      <c r="D65" s="313">
        <v>43244</v>
      </c>
      <c r="E65" s="314" t="s">
        <v>4</v>
      </c>
      <c r="F65" s="315" t="s">
        <v>771</v>
      </c>
      <c r="G65" s="577"/>
      <c r="H65" s="578"/>
      <c r="I65" s="579"/>
      <c r="J65" s="316" t="s">
        <v>5</v>
      </c>
      <c r="K65" s="317"/>
      <c r="L65" s="317" t="s">
        <v>3</v>
      </c>
      <c r="M65" s="318">
        <v>320</v>
      </c>
      <c r="N65" s="252"/>
      <c r="V65" s="273"/>
    </row>
    <row r="66" spans="1:22" ht="24" customHeight="1" thickBot="1">
      <c r="A66" s="527">
        <f t="shared" ref="A66" si="9">A62+1</f>
        <v>13</v>
      </c>
      <c r="B66" s="212" t="s">
        <v>336</v>
      </c>
      <c r="C66" s="212" t="s">
        <v>338</v>
      </c>
      <c r="D66" s="212" t="s">
        <v>24</v>
      </c>
      <c r="E66" s="464" t="s">
        <v>340</v>
      </c>
      <c r="F66" s="464"/>
      <c r="G66" s="464" t="s">
        <v>332</v>
      </c>
      <c r="H66" s="465"/>
      <c r="I66" s="215"/>
      <c r="J66" s="310"/>
      <c r="K66" s="310"/>
      <c r="L66" s="310"/>
      <c r="M66" s="311"/>
      <c r="N66" s="252"/>
      <c r="V66" s="273"/>
    </row>
    <row r="67" spans="1:22" ht="34.5" thickBot="1">
      <c r="A67" s="527"/>
      <c r="B67" s="253" t="s">
        <v>772</v>
      </c>
      <c r="C67" s="253" t="s">
        <v>767</v>
      </c>
      <c r="D67" s="254">
        <v>43242</v>
      </c>
      <c r="E67" s="255"/>
      <c r="F67" s="256" t="s">
        <v>768</v>
      </c>
      <c r="G67" s="583" t="s">
        <v>769</v>
      </c>
      <c r="H67" s="584"/>
      <c r="I67" s="585"/>
      <c r="J67" s="257" t="s">
        <v>404</v>
      </c>
      <c r="K67" s="258"/>
      <c r="L67" s="259" t="s">
        <v>3</v>
      </c>
      <c r="M67" s="260">
        <v>576</v>
      </c>
      <c r="N67" s="252"/>
      <c r="V67" s="273"/>
    </row>
    <row r="68" spans="1:22" ht="23.25" thickBot="1">
      <c r="A68" s="527"/>
      <c r="B68" s="208" t="s">
        <v>337</v>
      </c>
      <c r="C68" s="208" t="s">
        <v>339</v>
      </c>
      <c r="D68" s="208" t="s">
        <v>23</v>
      </c>
      <c r="E68" s="532" t="s">
        <v>341</v>
      </c>
      <c r="F68" s="532"/>
      <c r="G68" s="533"/>
      <c r="H68" s="534"/>
      <c r="I68" s="535"/>
      <c r="J68" s="261" t="s">
        <v>5</v>
      </c>
      <c r="K68" s="259"/>
      <c r="L68" s="262" t="s">
        <v>3</v>
      </c>
      <c r="M68" s="263">
        <v>255</v>
      </c>
      <c r="N68" s="252"/>
      <c r="V68" s="273"/>
    </row>
    <row r="69" spans="1:22" ht="23.25" thickBot="1">
      <c r="A69" s="528"/>
      <c r="B69" s="312" t="s">
        <v>773</v>
      </c>
      <c r="C69" s="312" t="s">
        <v>769</v>
      </c>
      <c r="D69" s="313">
        <v>43244</v>
      </c>
      <c r="E69" s="314" t="s">
        <v>4</v>
      </c>
      <c r="F69" s="315" t="s">
        <v>771</v>
      </c>
      <c r="G69" s="577"/>
      <c r="H69" s="578"/>
      <c r="I69" s="579"/>
      <c r="J69" s="316"/>
      <c r="K69" s="317"/>
      <c r="L69" s="317"/>
      <c r="M69" s="318"/>
      <c r="N69" s="252"/>
      <c r="V69" s="273"/>
    </row>
    <row r="70" spans="1:22" ht="24" customHeight="1" thickBot="1">
      <c r="A70" s="527">
        <f t="shared" ref="A70" si="10">A66+1</f>
        <v>14</v>
      </c>
      <c r="B70" s="212" t="s">
        <v>336</v>
      </c>
      <c r="C70" s="212" t="s">
        <v>338</v>
      </c>
      <c r="D70" s="212" t="s">
        <v>24</v>
      </c>
      <c r="E70" s="464" t="s">
        <v>340</v>
      </c>
      <c r="F70" s="464"/>
      <c r="G70" s="464" t="s">
        <v>332</v>
      </c>
      <c r="H70" s="465"/>
      <c r="I70" s="215"/>
      <c r="J70" s="310"/>
      <c r="K70" s="310"/>
      <c r="L70" s="310"/>
      <c r="M70" s="311"/>
      <c r="N70" s="252"/>
      <c r="V70" s="273"/>
    </row>
    <row r="71" spans="1:22" ht="23.25" thickBot="1">
      <c r="A71" s="527"/>
      <c r="B71" s="253" t="s">
        <v>774</v>
      </c>
      <c r="C71" s="253" t="s">
        <v>775</v>
      </c>
      <c r="D71" s="254">
        <v>43244</v>
      </c>
      <c r="E71" s="255"/>
      <c r="F71" s="256" t="s">
        <v>776</v>
      </c>
      <c r="G71" s="583" t="s">
        <v>777</v>
      </c>
      <c r="H71" s="584"/>
      <c r="I71" s="585"/>
      <c r="J71" s="257" t="s">
        <v>404</v>
      </c>
      <c r="K71" s="258"/>
      <c r="L71" s="259" t="s">
        <v>3</v>
      </c>
      <c r="M71" s="260">
        <v>560</v>
      </c>
      <c r="N71" s="252"/>
      <c r="V71" s="278"/>
    </row>
    <row r="72" spans="1:22" ht="23.25" thickBot="1">
      <c r="A72" s="527"/>
      <c r="B72" s="208" t="s">
        <v>337</v>
      </c>
      <c r="C72" s="208" t="s">
        <v>339</v>
      </c>
      <c r="D72" s="208" t="s">
        <v>23</v>
      </c>
      <c r="E72" s="532" t="s">
        <v>341</v>
      </c>
      <c r="F72" s="532"/>
      <c r="G72" s="533"/>
      <c r="H72" s="534"/>
      <c r="I72" s="535"/>
      <c r="J72" s="261" t="s">
        <v>18</v>
      </c>
      <c r="K72" s="259"/>
      <c r="L72" s="262" t="s">
        <v>3</v>
      </c>
      <c r="M72" s="263">
        <v>3580.41</v>
      </c>
      <c r="N72" s="252"/>
      <c r="V72" s="273"/>
    </row>
    <row r="73" spans="1:22" ht="23.25" thickBot="1">
      <c r="A73" s="528"/>
      <c r="B73" s="312" t="s">
        <v>778</v>
      </c>
      <c r="C73" s="312" t="s">
        <v>777</v>
      </c>
      <c r="D73" s="313">
        <v>43244</v>
      </c>
      <c r="E73" s="314" t="s">
        <v>4</v>
      </c>
      <c r="F73" s="315" t="s">
        <v>779</v>
      </c>
      <c r="G73" s="577"/>
      <c r="H73" s="578"/>
      <c r="I73" s="579"/>
      <c r="J73" s="316" t="s">
        <v>5</v>
      </c>
      <c r="K73" s="317"/>
      <c r="L73" s="317" t="s">
        <v>3</v>
      </c>
      <c r="M73" s="318">
        <v>330</v>
      </c>
      <c r="N73" s="252"/>
      <c r="V73" s="273"/>
    </row>
    <row r="74" spans="1:22" ht="24" customHeight="1" thickBot="1">
      <c r="A74" s="527">
        <f t="shared" ref="A74" si="11">A70+1</f>
        <v>15</v>
      </c>
      <c r="B74" s="212" t="s">
        <v>336</v>
      </c>
      <c r="C74" s="212" t="s">
        <v>338</v>
      </c>
      <c r="D74" s="212" t="s">
        <v>24</v>
      </c>
      <c r="E74" s="464" t="s">
        <v>340</v>
      </c>
      <c r="F74" s="464"/>
      <c r="G74" s="464" t="s">
        <v>332</v>
      </c>
      <c r="H74" s="465"/>
      <c r="I74" s="215"/>
      <c r="J74" s="310"/>
      <c r="K74" s="310"/>
      <c r="L74" s="310"/>
      <c r="M74" s="311"/>
      <c r="N74" s="252"/>
      <c r="V74" s="273"/>
    </row>
    <row r="75" spans="1:22" ht="45.75" thickBot="1">
      <c r="A75" s="527"/>
      <c r="B75" s="253" t="s">
        <v>780</v>
      </c>
      <c r="C75" s="253" t="s">
        <v>781</v>
      </c>
      <c r="D75" s="254">
        <v>43258</v>
      </c>
      <c r="E75" s="255"/>
      <c r="F75" s="256" t="s">
        <v>782</v>
      </c>
      <c r="G75" s="583" t="s">
        <v>783</v>
      </c>
      <c r="H75" s="584"/>
      <c r="I75" s="585"/>
      <c r="J75" s="257" t="s">
        <v>404</v>
      </c>
      <c r="K75" s="258"/>
      <c r="L75" s="259" t="s">
        <v>3</v>
      </c>
      <c r="M75" s="260">
        <v>200</v>
      </c>
      <c r="N75" s="252"/>
      <c r="V75" s="273"/>
    </row>
    <row r="76" spans="1:22" ht="23.25" thickBot="1">
      <c r="A76" s="527"/>
      <c r="B76" s="208" t="s">
        <v>337</v>
      </c>
      <c r="C76" s="208" t="s">
        <v>339</v>
      </c>
      <c r="D76" s="208" t="s">
        <v>23</v>
      </c>
      <c r="E76" s="532" t="s">
        <v>341</v>
      </c>
      <c r="F76" s="532"/>
      <c r="G76" s="533"/>
      <c r="H76" s="534"/>
      <c r="I76" s="535"/>
      <c r="J76" s="261" t="s">
        <v>18</v>
      </c>
      <c r="K76" s="259"/>
      <c r="L76" s="262" t="s">
        <v>3</v>
      </c>
      <c r="M76" s="263">
        <v>382</v>
      </c>
      <c r="N76" s="252"/>
      <c r="V76" s="273"/>
    </row>
    <row r="77" spans="1:22" ht="23.25" thickBot="1">
      <c r="A77" s="528"/>
      <c r="B77" s="312" t="s">
        <v>784</v>
      </c>
      <c r="C77" s="312" t="s">
        <v>783</v>
      </c>
      <c r="D77" s="313">
        <v>43258</v>
      </c>
      <c r="E77" s="314" t="s">
        <v>4</v>
      </c>
      <c r="F77" s="315" t="s">
        <v>785</v>
      </c>
      <c r="G77" s="577"/>
      <c r="H77" s="578"/>
      <c r="I77" s="579"/>
      <c r="J77" s="316" t="s">
        <v>396</v>
      </c>
      <c r="K77" s="317"/>
      <c r="L77" s="317" t="s">
        <v>3</v>
      </c>
      <c r="M77" s="318">
        <v>86</v>
      </c>
      <c r="N77" s="252"/>
      <c r="V77" s="273"/>
    </row>
    <row r="78" spans="1:22" ht="24" customHeight="1" thickBot="1">
      <c r="A78" s="527">
        <f t="shared" ref="A78" si="12">A74+1</f>
        <v>16</v>
      </c>
      <c r="B78" s="212" t="s">
        <v>336</v>
      </c>
      <c r="C78" s="212" t="s">
        <v>338</v>
      </c>
      <c r="D78" s="212" t="s">
        <v>24</v>
      </c>
      <c r="E78" s="464" t="s">
        <v>340</v>
      </c>
      <c r="F78" s="464"/>
      <c r="G78" s="464" t="s">
        <v>332</v>
      </c>
      <c r="H78" s="465"/>
      <c r="I78" s="215"/>
      <c r="J78" s="310"/>
      <c r="K78" s="310"/>
      <c r="L78" s="310"/>
      <c r="M78" s="311"/>
      <c r="N78" s="252"/>
      <c r="V78" s="273"/>
    </row>
    <row r="79" spans="1:22" ht="23.25" thickBot="1">
      <c r="A79" s="527"/>
      <c r="B79" s="253" t="s">
        <v>786</v>
      </c>
      <c r="C79" s="253" t="s">
        <v>787</v>
      </c>
      <c r="D79" s="254">
        <v>43258</v>
      </c>
      <c r="E79" s="255"/>
      <c r="F79" s="256" t="s">
        <v>788</v>
      </c>
      <c r="G79" s="583" t="s">
        <v>789</v>
      </c>
      <c r="H79" s="584"/>
      <c r="I79" s="585"/>
      <c r="J79" s="257" t="s">
        <v>410</v>
      </c>
      <c r="K79" s="258"/>
      <c r="L79" s="259" t="s">
        <v>3</v>
      </c>
      <c r="M79" s="260">
        <v>339</v>
      </c>
      <c r="N79" s="252"/>
      <c r="V79" s="273"/>
    </row>
    <row r="80" spans="1:22" ht="23.25" thickBot="1">
      <c r="A80" s="527"/>
      <c r="B80" s="208" t="s">
        <v>337</v>
      </c>
      <c r="C80" s="208" t="s">
        <v>339</v>
      </c>
      <c r="D80" s="208" t="s">
        <v>23</v>
      </c>
      <c r="E80" s="532" t="s">
        <v>341</v>
      </c>
      <c r="F80" s="532"/>
      <c r="G80" s="533"/>
      <c r="H80" s="534"/>
      <c r="I80" s="535"/>
      <c r="J80" s="261"/>
      <c r="K80" s="259"/>
      <c r="L80" s="262"/>
      <c r="M80" s="263"/>
      <c r="N80" s="252"/>
      <c r="V80" s="273"/>
    </row>
    <row r="81" spans="1:22" ht="23.25" thickBot="1">
      <c r="A81" s="528"/>
      <c r="B81" s="312" t="s">
        <v>421</v>
      </c>
      <c r="C81" s="312" t="s">
        <v>789</v>
      </c>
      <c r="D81" s="313">
        <v>43259</v>
      </c>
      <c r="E81" s="314" t="s">
        <v>4</v>
      </c>
      <c r="F81" s="315" t="s">
        <v>785</v>
      </c>
      <c r="G81" s="577"/>
      <c r="H81" s="578"/>
      <c r="I81" s="579"/>
      <c r="J81" s="316"/>
      <c r="K81" s="317"/>
      <c r="L81" s="317"/>
      <c r="M81" s="318"/>
      <c r="N81" s="252"/>
      <c r="V81" s="273"/>
    </row>
    <row r="82" spans="1:22" ht="24" customHeight="1" thickBot="1">
      <c r="A82" s="527">
        <f t="shared" ref="A82" si="13">A78+1</f>
        <v>17</v>
      </c>
      <c r="B82" s="357" t="s">
        <v>336</v>
      </c>
      <c r="C82" s="357" t="s">
        <v>338</v>
      </c>
      <c r="D82" s="357" t="s">
        <v>24</v>
      </c>
      <c r="E82" s="695" t="s">
        <v>340</v>
      </c>
      <c r="F82" s="695"/>
      <c r="G82" s="695" t="s">
        <v>332</v>
      </c>
      <c r="H82" s="696"/>
      <c r="I82" s="358"/>
      <c r="J82" s="359"/>
      <c r="K82" s="359"/>
      <c r="L82" s="359"/>
      <c r="M82" s="360"/>
      <c r="N82" s="252"/>
      <c r="V82" s="273"/>
    </row>
    <row r="83" spans="1:22" ht="34.5" thickBot="1">
      <c r="A83" s="527"/>
      <c r="B83" s="321" t="s">
        <v>790</v>
      </c>
      <c r="C83" s="321" t="s">
        <v>791</v>
      </c>
      <c r="D83" s="361">
        <v>43263</v>
      </c>
      <c r="E83" s="362"/>
      <c r="F83" s="320" t="s">
        <v>737</v>
      </c>
      <c r="G83" s="580" t="s">
        <v>738</v>
      </c>
      <c r="H83" s="581"/>
      <c r="I83" s="582"/>
      <c r="J83" s="356" t="s">
        <v>404</v>
      </c>
      <c r="K83" s="353"/>
      <c r="L83" s="347" t="s">
        <v>3</v>
      </c>
      <c r="M83" s="348">
        <v>510</v>
      </c>
      <c r="N83" s="252"/>
      <c r="V83" s="273"/>
    </row>
    <row r="84" spans="1:22" ht="23.25" thickBot="1">
      <c r="A84" s="527"/>
      <c r="B84" s="301" t="s">
        <v>337</v>
      </c>
      <c r="C84" s="301" t="s">
        <v>339</v>
      </c>
      <c r="D84" s="301" t="s">
        <v>23</v>
      </c>
      <c r="E84" s="682" t="s">
        <v>341</v>
      </c>
      <c r="F84" s="682"/>
      <c r="G84" s="589"/>
      <c r="H84" s="590"/>
      <c r="I84" s="591"/>
      <c r="J84" s="363" t="s">
        <v>18</v>
      </c>
      <c r="K84" s="347"/>
      <c r="L84" s="349" t="s">
        <v>3</v>
      </c>
      <c r="M84" s="346">
        <v>925</v>
      </c>
      <c r="N84" s="252"/>
      <c r="V84" s="273"/>
    </row>
    <row r="85" spans="1:22" ht="34.5" thickBot="1">
      <c r="A85" s="528"/>
      <c r="B85" s="319" t="s">
        <v>792</v>
      </c>
      <c r="C85" s="319" t="s">
        <v>738</v>
      </c>
      <c r="D85" s="364">
        <v>43264</v>
      </c>
      <c r="E85" s="365" t="s">
        <v>4</v>
      </c>
      <c r="F85" s="352" t="s">
        <v>793</v>
      </c>
      <c r="G85" s="592"/>
      <c r="H85" s="593"/>
      <c r="I85" s="594"/>
      <c r="J85" s="366" t="s">
        <v>794</v>
      </c>
      <c r="K85" s="350"/>
      <c r="L85" s="350" t="s">
        <v>3</v>
      </c>
      <c r="M85" s="351">
        <v>696</v>
      </c>
      <c r="N85" s="252"/>
      <c r="V85" s="273"/>
    </row>
    <row r="86" spans="1:22" ht="24" customHeight="1" thickBot="1">
      <c r="A86" s="527">
        <f t="shared" ref="A86" si="14">A82+1</f>
        <v>18</v>
      </c>
      <c r="B86" s="212" t="s">
        <v>336</v>
      </c>
      <c r="C86" s="212" t="s">
        <v>338</v>
      </c>
      <c r="D86" s="212" t="s">
        <v>24</v>
      </c>
      <c r="E86" s="464" t="s">
        <v>340</v>
      </c>
      <c r="F86" s="464"/>
      <c r="G86" s="464" t="s">
        <v>332</v>
      </c>
      <c r="H86" s="465"/>
      <c r="I86" s="215"/>
      <c r="J86" s="310"/>
      <c r="K86" s="310"/>
      <c r="L86" s="310"/>
      <c r="M86" s="311"/>
      <c r="N86" s="252"/>
      <c r="V86" s="273"/>
    </row>
    <row r="87" spans="1:22" ht="23.25" thickBot="1">
      <c r="A87" s="527"/>
      <c r="B87" s="253" t="s">
        <v>795</v>
      </c>
      <c r="C87" s="253" t="s">
        <v>796</v>
      </c>
      <c r="D87" s="254">
        <v>43263</v>
      </c>
      <c r="E87" s="255"/>
      <c r="F87" s="256" t="s">
        <v>797</v>
      </c>
      <c r="G87" s="583" t="s">
        <v>798</v>
      </c>
      <c r="H87" s="584"/>
      <c r="I87" s="585"/>
      <c r="J87" s="257" t="s">
        <v>404</v>
      </c>
      <c r="K87" s="353"/>
      <c r="L87" s="347" t="s">
        <v>3</v>
      </c>
      <c r="M87" s="348">
        <v>480</v>
      </c>
      <c r="N87" s="252"/>
      <c r="V87" s="273"/>
    </row>
    <row r="88" spans="1:22" ht="23.25" thickBot="1">
      <c r="A88" s="527"/>
      <c r="B88" s="208" t="s">
        <v>337</v>
      </c>
      <c r="C88" s="208" t="s">
        <v>339</v>
      </c>
      <c r="D88" s="208" t="s">
        <v>23</v>
      </c>
      <c r="E88" s="532" t="s">
        <v>341</v>
      </c>
      <c r="F88" s="532"/>
      <c r="G88" s="533"/>
      <c r="H88" s="534"/>
      <c r="I88" s="535"/>
      <c r="J88" s="261" t="s">
        <v>18</v>
      </c>
      <c r="K88" s="347"/>
      <c r="L88" s="349" t="s">
        <v>3</v>
      </c>
      <c r="M88" s="346">
        <v>1468</v>
      </c>
      <c r="N88" s="252"/>
      <c r="V88" s="273"/>
    </row>
    <row r="89" spans="1:22" ht="45.75" thickBot="1">
      <c r="A89" s="528"/>
      <c r="B89" s="312" t="s">
        <v>799</v>
      </c>
      <c r="C89" s="312" t="s">
        <v>798</v>
      </c>
      <c r="D89" s="313">
        <v>43264</v>
      </c>
      <c r="E89" s="314" t="s">
        <v>4</v>
      </c>
      <c r="F89" s="315" t="s">
        <v>800</v>
      </c>
      <c r="G89" s="577"/>
      <c r="H89" s="578"/>
      <c r="I89" s="579"/>
      <c r="J89" s="316"/>
      <c r="K89" s="317"/>
      <c r="L89" s="317"/>
      <c r="M89" s="318"/>
      <c r="N89" s="252"/>
      <c r="V89" s="273"/>
    </row>
    <row r="90" spans="1:22" ht="24" customHeight="1" thickBot="1">
      <c r="A90" s="527">
        <f t="shared" ref="A90" si="15">A86+1</f>
        <v>19</v>
      </c>
      <c r="B90" s="212" t="s">
        <v>336</v>
      </c>
      <c r="C90" s="212" t="s">
        <v>338</v>
      </c>
      <c r="D90" s="212" t="s">
        <v>24</v>
      </c>
      <c r="E90" s="464" t="s">
        <v>340</v>
      </c>
      <c r="F90" s="464"/>
      <c r="G90" s="464" t="s">
        <v>332</v>
      </c>
      <c r="H90" s="465"/>
      <c r="I90" s="215"/>
      <c r="J90" s="310"/>
      <c r="K90" s="310"/>
      <c r="L90" s="310"/>
      <c r="M90" s="311"/>
      <c r="N90" s="252"/>
      <c r="V90" s="273"/>
    </row>
    <row r="91" spans="1:22" ht="57" thickBot="1">
      <c r="A91" s="527"/>
      <c r="B91" s="253" t="s">
        <v>801</v>
      </c>
      <c r="C91" s="253" t="s">
        <v>802</v>
      </c>
      <c r="D91" s="254">
        <v>43268</v>
      </c>
      <c r="E91" s="255"/>
      <c r="F91" s="256" t="s">
        <v>583</v>
      </c>
      <c r="G91" s="583" t="s">
        <v>803</v>
      </c>
      <c r="H91" s="584"/>
      <c r="I91" s="585"/>
      <c r="J91" s="257" t="s">
        <v>804</v>
      </c>
      <c r="K91" s="258"/>
      <c r="L91" s="259" t="s">
        <v>3</v>
      </c>
      <c r="M91" s="260">
        <v>8500</v>
      </c>
      <c r="N91" s="252"/>
      <c r="V91" s="273"/>
    </row>
    <row r="92" spans="1:22" ht="23.25" thickBot="1">
      <c r="A92" s="527"/>
      <c r="B92" s="208" t="s">
        <v>337</v>
      </c>
      <c r="C92" s="208" t="s">
        <v>339</v>
      </c>
      <c r="D92" s="208" t="s">
        <v>23</v>
      </c>
      <c r="E92" s="532" t="s">
        <v>341</v>
      </c>
      <c r="F92" s="532"/>
      <c r="G92" s="533"/>
      <c r="H92" s="534"/>
      <c r="I92" s="535"/>
      <c r="J92" s="261"/>
      <c r="K92" s="259"/>
      <c r="L92" s="262"/>
      <c r="M92" s="263"/>
      <c r="N92" s="252"/>
      <c r="V92" s="273"/>
    </row>
    <row r="93" spans="1:22" ht="34.5" thickBot="1">
      <c r="A93" s="528"/>
      <c r="B93" s="312" t="s">
        <v>805</v>
      </c>
      <c r="C93" s="312" t="s">
        <v>803</v>
      </c>
      <c r="D93" s="313">
        <v>43272</v>
      </c>
      <c r="E93" s="314" t="s">
        <v>4</v>
      </c>
      <c r="F93" s="315" t="s">
        <v>806</v>
      </c>
      <c r="G93" s="577"/>
      <c r="H93" s="578"/>
      <c r="I93" s="579"/>
      <c r="J93" s="316"/>
      <c r="K93" s="317"/>
      <c r="L93" s="317"/>
      <c r="M93" s="318"/>
      <c r="N93" s="252"/>
      <c r="V93" s="273"/>
    </row>
    <row r="94" spans="1:22" ht="24" customHeight="1" thickBot="1">
      <c r="A94" s="527">
        <f t="shared" ref="A94" si="16">A90+1</f>
        <v>20</v>
      </c>
      <c r="B94" s="212" t="s">
        <v>336</v>
      </c>
      <c r="C94" s="212" t="s">
        <v>338</v>
      </c>
      <c r="D94" s="212" t="s">
        <v>24</v>
      </c>
      <c r="E94" s="464" t="s">
        <v>340</v>
      </c>
      <c r="F94" s="464"/>
      <c r="G94" s="464" t="s">
        <v>332</v>
      </c>
      <c r="H94" s="465"/>
      <c r="I94" s="215"/>
      <c r="J94" s="310"/>
      <c r="K94" s="310"/>
      <c r="L94" s="310"/>
      <c r="M94" s="311"/>
      <c r="N94" s="252"/>
      <c r="V94" s="273"/>
    </row>
    <row r="95" spans="1:22" ht="57" thickBot="1">
      <c r="A95" s="527"/>
      <c r="B95" s="253" t="s">
        <v>807</v>
      </c>
      <c r="C95" s="253" t="s">
        <v>808</v>
      </c>
      <c r="D95" s="254">
        <v>43269</v>
      </c>
      <c r="E95" s="255"/>
      <c r="F95" s="256" t="s">
        <v>809</v>
      </c>
      <c r="G95" s="583" t="s">
        <v>810</v>
      </c>
      <c r="H95" s="584"/>
      <c r="I95" s="585"/>
      <c r="J95" s="257" t="s">
        <v>404</v>
      </c>
      <c r="K95" s="353"/>
      <c r="L95" s="347" t="s">
        <v>3</v>
      </c>
      <c r="M95" s="348">
        <v>2700</v>
      </c>
      <c r="N95" s="252"/>
      <c r="V95" s="273"/>
    </row>
    <row r="96" spans="1:22" ht="23.25" thickBot="1">
      <c r="A96" s="527"/>
      <c r="B96" s="208" t="s">
        <v>337</v>
      </c>
      <c r="C96" s="208" t="s">
        <v>339</v>
      </c>
      <c r="D96" s="208" t="s">
        <v>23</v>
      </c>
      <c r="E96" s="532" t="s">
        <v>341</v>
      </c>
      <c r="F96" s="532"/>
      <c r="G96" s="533"/>
      <c r="H96" s="534"/>
      <c r="I96" s="535"/>
      <c r="J96" s="261" t="s">
        <v>18</v>
      </c>
      <c r="K96" s="347"/>
      <c r="L96" s="349" t="s">
        <v>3</v>
      </c>
      <c r="M96" s="346">
        <v>4000</v>
      </c>
      <c r="N96" s="252"/>
      <c r="V96" s="273"/>
    </row>
    <row r="97" spans="1:22" ht="23.25" thickBot="1">
      <c r="A97" s="528"/>
      <c r="B97" s="312" t="s">
        <v>811</v>
      </c>
      <c r="C97" s="312" t="s">
        <v>810</v>
      </c>
      <c r="D97" s="313">
        <v>43276</v>
      </c>
      <c r="E97" s="314" t="s">
        <v>4</v>
      </c>
      <c r="F97" s="315" t="s">
        <v>812</v>
      </c>
      <c r="G97" s="577"/>
      <c r="H97" s="578"/>
      <c r="I97" s="579"/>
      <c r="J97" s="316" t="s">
        <v>419</v>
      </c>
      <c r="K97" s="350"/>
      <c r="L97" s="350" t="s">
        <v>3</v>
      </c>
      <c r="M97" s="351">
        <v>1892</v>
      </c>
      <c r="N97" s="252"/>
      <c r="V97" s="273"/>
    </row>
    <row r="98" spans="1:22" ht="24" customHeight="1" thickBot="1">
      <c r="A98" s="527">
        <f t="shared" ref="A98" si="17">A94+1</f>
        <v>21</v>
      </c>
      <c r="B98" s="212" t="s">
        <v>336</v>
      </c>
      <c r="C98" s="212" t="s">
        <v>338</v>
      </c>
      <c r="D98" s="212" t="s">
        <v>24</v>
      </c>
      <c r="E98" s="464" t="s">
        <v>340</v>
      </c>
      <c r="F98" s="464"/>
      <c r="G98" s="464" t="s">
        <v>332</v>
      </c>
      <c r="H98" s="465"/>
      <c r="I98" s="215"/>
      <c r="J98" s="310"/>
      <c r="K98" s="310"/>
      <c r="L98" s="310"/>
      <c r="M98" s="311"/>
      <c r="N98" s="252"/>
      <c r="V98" s="273"/>
    </row>
    <row r="99" spans="1:22" ht="34.5" thickBot="1">
      <c r="A99" s="527"/>
      <c r="B99" s="253" t="s">
        <v>431</v>
      </c>
      <c r="C99" s="253" t="s">
        <v>813</v>
      </c>
      <c r="D99" s="254">
        <v>43279</v>
      </c>
      <c r="E99" s="255"/>
      <c r="F99" s="256" t="s">
        <v>814</v>
      </c>
      <c r="G99" s="583" t="s">
        <v>815</v>
      </c>
      <c r="H99" s="584"/>
      <c r="I99" s="585"/>
      <c r="J99" s="257" t="s">
        <v>404</v>
      </c>
      <c r="K99" s="353"/>
      <c r="L99" s="347" t="s">
        <v>3</v>
      </c>
      <c r="M99" s="348">
        <v>900</v>
      </c>
      <c r="N99" s="252"/>
      <c r="V99" s="273"/>
    </row>
    <row r="100" spans="1:22" ht="23.25" thickBot="1">
      <c r="A100" s="527"/>
      <c r="B100" s="208" t="s">
        <v>337</v>
      </c>
      <c r="C100" s="208" t="s">
        <v>339</v>
      </c>
      <c r="D100" s="208" t="s">
        <v>23</v>
      </c>
      <c r="E100" s="532" t="s">
        <v>341</v>
      </c>
      <c r="F100" s="532"/>
      <c r="G100" s="533"/>
      <c r="H100" s="534"/>
      <c r="I100" s="535"/>
      <c r="J100" s="261" t="s">
        <v>18</v>
      </c>
      <c r="K100" s="347"/>
      <c r="L100" s="349" t="s">
        <v>3</v>
      </c>
      <c r="M100" s="346">
        <v>6348</v>
      </c>
      <c r="N100" s="252"/>
      <c r="V100" s="273"/>
    </row>
    <row r="101" spans="1:22" ht="23.25" thickBot="1">
      <c r="A101" s="528"/>
      <c r="B101" s="312" t="s">
        <v>433</v>
      </c>
      <c r="C101" s="312" t="s">
        <v>815</v>
      </c>
      <c r="D101" s="313">
        <v>43279</v>
      </c>
      <c r="E101" s="314" t="s">
        <v>4</v>
      </c>
      <c r="F101" s="315" t="s">
        <v>816</v>
      </c>
      <c r="G101" s="577"/>
      <c r="H101" s="578"/>
      <c r="I101" s="579"/>
      <c r="J101" s="316"/>
      <c r="K101" s="317"/>
      <c r="L101" s="317"/>
      <c r="M101" s="318"/>
      <c r="N101" s="252"/>
      <c r="V101" s="273"/>
    </row>
    <row r="102" spans="1:22" ht="24" customHeight="1" thickBot="1">
      <c r="A102" s="527">
        <f t="shared" ref="A102" si="18">A98+1</f>
        <v>22</v>
      </c>
      <c r="B102" s="212" t="s">
        <v>336</v>
      </c>
      <c r="C102" s="212" t="s">
        <v>338</v>
      </c>
      <c r="D102" s="212" t="s">
        <v>24</v>
      </c>
      <c r="E102" s="464" t="s">
        <v>340</v>
      </c>
      <c r="F102" s="464"/>
      <c r="G102" s="464" t="s">
        <v>332</v>
      </c>
      <c r="H102" s="465"/>
      <c r="I102" s="215"/>
      <c r="J102" s="310"/>
      <c r="K102" s="310"/>
      <c r="L102" s="310"/>
      <c r="M102" s="311"/>
      <c r="N102" s="252"/>
      <c r="V102" s="273"/>
    </row>
    <row r="103" spans="1:22" ht="57" thickBot="1">
      <c r="A103" s="527"/>
      <c r="B103" s="253" t="s">
        <v>817</v>
      </c>
      <c r="C103" s="253" t="s">
        <v>818</v>
      </c>
      <c r="D103" s="254">
        <v>43283</v>
      </c>
      <c r="E103" s="255"/>
      <c r="F103" s="256" t="s">
        <v>819</v>
      </c>
      <c r="G103" s="583" t="s">
        <v>820</v>
      </c>
      <c r="H103" s="584"/>
      <c r="I103" s="585"/>
      <c r="J103" s="257" t="s">
        <v>404</v>
      </c>
      <c r="K103" s="353"/>
      <c r="L103" s="347" t="s">
        <v>3</v>
      </c>
      <c r="M103" s="348">
        <v>631.5</v>
      </c>
      <c r="N103" s="252"/>
      <c r="V103" s="273"/>
    </row>
    <row r="104" spans="1:22" ht="23.25" thickBot="1">
      <c r="A104" s="527"/>
      <c r="B104" s="208" t="s">
        <v>337</v>
      </c>
      <c r="C104" s="208" t="s">
        <v>339</v>
      </c>
      <c r="D104" s="208" t="s">
        <v>23</v>
      </c>
      <c r="E104" s="532" t="s">
        <v>341</v>
      </c>
      <c r="F104" s="532"/>
      <c r="G104" s="533"/>
      <c r="H104" s="534"/>
      <c r="I104" s="535"/>
      <c r="J104" s="261" t="s">
        <v>18</v>
      </c>
      <c r="K104" s="347"/>
      <c r="L104" s="349" t="s">
        <v>3</v>
      </c>
      <c r="M104" s="346">
        <v>2599</v>
      </c>
      <c r="N104" s="252"/>
      <c r="V104" s="273"/>
    </row>
    <row r="105" spans="1:22" ht="23.25" thickBot="1">
      <c r="A105" s="528"/>
      <c r="B105" s="312" t="s">
        <v>821</v>
      </c>
      <c r="C105" s="312" t="s">
        <v>820</v>
      </c>
      <c r="D105" s="313">
        <v>43284</v>
      </c>
      <c r="E105" s="314" t="s">
        <v>4</v>
      </c>
      <c r="F105" s="315" t="s">
        <v>822</v>
      </c>
      <c r="G105" s="577"/>
      <c r="H105" s="578"/>
      <c r="I105" s="579"/>
      <c r="J105" s="316" t="s">
        <v>419</v>
      </c>
      <c r="K105" s="350"/>
      <c r="L105" s="350" t="s">
        <v>3</v>
      </c>
      <c r="M105" s="351">
        <v>258</v>
      </c>
      <c r="N105" s="252"/>
      <c r="V105" s="273"/>
    </row>
    <row r="106" spans="1:22" ht="24" customHeight="1" thickBot="1">
      <c r="A106" s="527">
        <f t="shared" ref="A106" si="19">A102+1</f>
        <v>23</v>
      </c>
      <c r="B106" s="212" t="s">
        <v>336</v>
      </c>
      <c r="C106" s="212" t="s">
        <v>338</v>
      </c>
      <c r="D106" s="212" t="s">
        <v>24</v>
      </c>
      <c r="E106" s="464" t="s">
        <v>340</v>
      </c>
      <c r="F106" s="464"/>
      <c r="G106" s="464" t="s">
        <v>332</v>
      </c>
      <c r="H106" s="465"/>
      <c r="I106" s="215"/>
      <c r="J106" s="310"/>
      <c r="K106" s="310"/>
      <c r="L106" s="310"/>
      <c r="M106" s="311"/>
      <c r="N106" s="252"/>
      <c r="V106" s="273"/>
    </row>
    <row r="107" spans="1:22" ht="33" customHeight="1" thickBot="1">
      <c r="A107" s="527"/>
      <c r="B107" s="253" t="s">
        <v>823</v>
      </c>
      <c r="C107" s="253" t="s">
        <v>824</v>
      </c>
      <c r="D107" s="254">
        <v>43291</v>
      </c>
      <c r="E107" s="255"/>
      <c r="F107" s="256" t="s">
        <v>825</v>
      </c>
      <c r="G107" s="583" t="s">
        <v>798</v>
      </c>
      <c r="H107" s="584"/>
      <c r="I107" s="585"/>
      <c r="J107" s="257" t="s">
        <v>404</v>
      </c>
      <c r="K107" s="353"/>
      <c r="L107" s="347" t="s">
        <v>3</v>
      </c>
      <c r="M107" s="348">
        <v>440</v>
      </c>
      <c r="N107" s="252"/>
      <c r="V107" s="273"/>
    </row>
    <row r="108" spans="1:22" ht="23.25" thickBot="1">
      <c r="A108" s="527"/>
      <c r="B108" s="208" t="s">
        <v>337</v>
      </c>
      <c r="C108" s="208" t="s">
        <v>339</v>
      </c>
      <c r="D108" s="208" t="s">
        <v>23</v>
      </c>
      <c r="E108" s="532" t="s">
        <v>341</v>
      </c>
      <c r="F108" s="532"/>
      <c r="G108" s="533"/>
      <c r="H108" s="534"/>
      <c r="I108" s="535"/>
      <c r="J108" s="261" t="s">
        <v>18</v>
      </c>
      <c r="K108" s="347"/>
      <c r="L108" s="349" t="s">
        <v>3</v>
      </c>
      <c r="M108" s="346">
        <v>4607</v>
      </c>
      <c r="N108" s="252"/>
      <c r="V108" s="273"/>
    </row>
    <row r="109" spans="1:22" ht="34.5" thickBot="1">
      <c r="A109" s="528"/>
      <c r="B109" s="312" t="s">
        <v>826</v>
      </c>
      <c r="C109" s="312" t="s">
        <v>798</v>
      </c>
      <c r="D109" s="313">
        <v>43293</v>
      </c>
      <c r="E109" s="314" t="s">
        <v>4</v>
      </c>
      <c r="F109" s="315" t="s">
        <v>827</v>
      </c>
      <c r="G109" s="577"/>
      <c r="H109" s="578"/>
      <c r="I109" s="579"/>
      <c r="J109" s="316"/>
      <c r="K109" s="317"/>
      <c r="L109" s="317"/>
      <c r="M109" s="318"/>
      <c r="N109" s="252"/>
      <c r="V109" s="273"/>
    </row>
    <row r="110" spans="1:22" ht="24" customHeight="1" thickBot="1">
      <c r="A110" s="527">
        <f t="shared" ref="A110" si="20">A106+1</f>
        <v>24</v>
      </c>
      <c r="B110" s="212" t="s">
        <v>336</v>
      </c>
      <c r="C110" s="212" t="s">
        <v>338</v>
      </c>
      <c r="D110" s="212" t="s">
        <v>24</v>
      </c>
      <c r="E110" s="464" t="s">
        <v>340</v>
      </c>
      <c r="F110" s="464"/>
      <c r="G110" s="464" t="s">
        <v>332</v>
      </c>
      <c r="H110" s="465"/>
      <c r="I110" s="215"/>
      <c r="J110" s="310"/>
      <c r="K110" s="310"/>
      <c r="L110" s="310"/>
      <c r="M110" s="311"/>
      <c r="N110" s="252"/>
      <c r="V110" s="273"/>
    </row>
    <row r="111" spans="1:22" ht="23.25" thickBot="1">
      <c r="A111" s="527"/>
      <c r="B111" s="253" t="s">
        <v>828</v>
      </c>
      <c r="C111" s="253" t="s">
        <v>829</v>
      </c>
      <c r="D111" s="254">
        <v>43297</v>
      </c>
      <c r="E111" s="255"/>
      <c r="F111" s="256" t="s">
        <v>737</v>
      </c>
      <c r="G111" s="583" t="s">
        <v>830</v>
      </c>
      <c r="H111" s="584"/>
      <c r="I111" s="585"/>
      <c r="J111" s="257" t="s">
        <v>831</v>
      </c>
      <c r="K111" s="353"/>
      <c r="L111" s="347" t="s">
        <v>3</v>
      </c>
      <c r="M111" s="348">
        <v>1134</v>
      </c>
      <c r="N111" s="252"/>
      <c r="V111" s="273"/>
    </row>
    <row r="112" spans="1:22" ht="23.25" thickBot="1">
      <c r="A112" s="527"/>
      <c r="B112" s="208" t="s">
        <v>337</v>
      </c>
      <c r="C112" s="208" t="s">
        <v>339</v>
      </c>
      <c r="D112" s="208" t="s">
        <v>23</v>
      </c>
      <c r="E112" s="532" t="s">
        <v>341</v>
      </c>
      <c r="F112" s="532"/>
      <c r="G112" s="533"/>
      <c r="H112" s="534"/>
      <c r="I112" s="535"/>
      <c r="J112" s="261" t="s">
        <v>18</v>
      </c>
      <c r="K112" s="347"/>
      <c r="L112" s="349" t="s">
        <v>3</v>
      </c>
      <c r="M112" s="346">
        <v>1057</v>
      </c>
      <c r="N112" s="252"/>
      <c r="V112" s="273"/>
    </row>
    <row r="113" spans="1:22" ht="23.25" thickBot="1">
      <c r="A113" s="528"/>
      <c r="B113" s="312" t="s">
        <v>832</v>
      </c>
      <c r="C113" s="312" t="s">
        <v>830</v>
      </c>
      <c r="D113" s="313">
        <v>43298</v>
      </c>
      <c r="E113" s="314" t="s">
        <v>4</v>
      </c>
      <c r="F113" s="315" t="s">
        <v>833</v>
      </c>
      <c r="G113" s="577"/>
      <c r="H113" s="578"/>
      <c r="I113" s="579"/>
      <c r="J113" s="316"/>
      <c r="K113" s="317"/>
      <c r="L113" s="317"/>
      <c r="M113" s="318"/>
      <c r="N113" s="252"/>
      <c r="V113" s="273"/>
    </row>
    <row r="114" spans="1:22" ht="24" customHeight="1" thickBot="1">
      <c r="A114" s="527">
        <f t="shared" ref="A114" si="21">A110+1</f>
        <v>25</v>
      </c>
      <c r="B114" s="212" t="s">
        <v>336</v>
      </c>
      <c r="C114" s="212" t="s">
        <v>338</v>
      </c>
      <c r="D114" s="212" t="s">
        <v>24</v>
      </c>
      <c r="E114" s="464" t="s">
        <v>340</v>
      </c>
      <c r="F114" s="464"/>
      <c r="G114" s="569" t="s">
        <v>332</v>
      </c>
      <c r="H114" s="539"/>
      <c r="I114" s="215"/>
      <c r="J114" s="310"/>
      <c r="K114" s="310"/>
      <c r="L114" s="310"/>
      <c r="M114" s="311"/>
      <c r="N114" s="252"/>
      <c r="V114" s="273"/>
    </row>
    <row r="115" spans="1:22" ht="34.5" thickBot="1">
      <c r="A115" s="527"/>
      <c r="B115" s="253" t="s">
        <v>435</v>
      </c>
      <c r="C115" s="253" t="s">
        <v>834</v>
      </c>
      <c r="D115" s="254">
        <v>43241</v>
      </c>
      <c r="E115" s="255"/>
      <c r="F115" s="256" t="s">
        <v>835</v>
      </c>
      <c r="G115" s="583" t="s">
        <v>836</v>
      </c>
      <c r="H115" s="584"/>
      <c r="I115" s="585"/>
      <c r="J115" s="261" t="s">
        <v>837</v>
      </c>
      <c r="K115" s="354"/>
      <c r="L115" s="349" t="s">
        <v>3</v>
      </c>
      <c r="M115" s="346">
        <v>2140</v>
      </c>
      <c r="N115" s="252"/>
      <c r="V115" s="273"/>
    </row>
    <row r="116" spans="1:22" ht="23.25" thickBot="1">
      <c r="A116" s="527"/>
      <c r="B116" s="208" t="s">
        <v>337</v>
      </c>
      <c r="C116" s="208" t="s">
        <v>339</v>
      </c>
      <c r="D116" s="208" t="s">
        <v>23</v>
      </c>
      <c r="E116" s="532" t="s">
        <v>341</v>
      </c>
      <c r="F116" s="532"/>
      <c r="G116" s="533"/>
      <c r="H116" s="534"/>
      <c r="I116" s="535"/>
      <c r="J116" s="261" t="s">
        <v>429</v>
      </c>
      <c r="K116" s="259"/>
      <c r="L116" s="262" t="s">
        <v>3</v>
      </c>
      <c r="M116" s="263">
        <v>150</v>
      </c>
      <c r="N116" s="252"/>
      <c r="V116" s="273"/>
    </row>
    <row r="117" spans="1:22" ht="45.75" thickBot="1">
      <c r="A117" s="528"/>
      <c r="B117" s="312" t="s">
        <v>428</v>
      </c>
      <c r="C117" s="312" t="s">
        <v>836</v>
      </c>
      <c r="D117" s="313">
        <v>43247</v>
      </c>
      <c r="E117" s="314" t="s">
        <v>4</v>
      </c>
      <c r="F117" s="355" t="s">
        <v>838</v>
      </c>
      <c r="G117" s="577"/>
      <c r="H117" s="578"/>
      <c r="I117" s="579"/>
      <c r="J117" s="316" t="s">
        <v>434</v>
      </c>
      <c r="K117" s="317"/>
      <c r="L117" s="317" t="s">
        <v>3</v>
      </c>
      <c r="M117" s="318">
        <v>70</v>
      </c>
      <c r="N117" s="252"/>
      <c r="V117" s="273"/>
    </row>
    <row r="118" spans="1:22" ht="24" customHeight="1" thickBot="1">
      <c r="A118" s="527">
        <f t="shared" ref="A118" si="22">A114+1</f>
        <v>26</v>
      </c>
      <c r="B118" s="212" t="s">
        <v>336</v>
      </c>
      <c r="C118" s="212" t="s">
        <v>338</v>
      </c>
      <c r="D118" s="212" t="s">
        <v>24</v>
      </c>
      <c r="E118" s="464" t="s">
        <v>340</v>
      </c>
      <c r="F118" s="464"/>
      <c r="G118" s="569" t="s">
        <v>332</v>
      </c>
      <c r="H118" s="539"/>
      <c r="I118" s="215"/>
      <c r="J118" s="310"/>
      <c r="K118" s="310"/>
      <c r="L118" s="310"/>
      <c r="M118" s="311"/>
      <c r="N118" s="252"/>
      <c r="V118" s="273"/>
    </row>
    <row r="119" spans="1:22" ht="34.5" thickBot="1">
      <c r="A119" s="527"/>
      <c r="B119" s="253" t="s">
        <v>828</v>
      </c>
      <c r="C119" s="253" t="s">
        <v>834</v>
      </c>
      <c r="D119" s="254">
        <v>43241</v>
      </c>
      <c r="E119" s="255"/>
      <c r="F119" s="256" t="s">
        <v>835</v>
      </c>
      <c r="G119" s="583" t="s">
        <v>836</v>
      </c>
      <c r="H119" s="584"/>
      <c r="I119" s="585"/>
      <c r="J119" s="261" t="s">
        <v>837</v>
      </c>
      <c r="K119" s="353"/>
      <c r="L119" s="347" t="s">
        <v>3</v>
      </c>
      <c r="M119" s="348">
        <v>4245</v>
      </c>
      <c r="N119" s="252"/>
      <c r="V119" s="273"/>
    </row>
    <row r="120" spans="1:22" ht="23.25" thickBot="1">
      <c r="A120" s="527"/>
      <c r="B120" s="208" t="s">
        <v>337</v>
      </c>
      <c r="C120" s="208" t="s">
        <v>339</v>
      </c>
      <c r="D120" s="208" t="s">
        <v>23</v>
      </c>
      <c r="E120" s="532" t="s">
        <v>341</v>
      </c>
      <c r="F120" s="532"/>
      <c r="G120" s="533"/>
      <c r="H120" s="534"/>
      <c r="I120" s="535"/>
      <c r="J120" s="261" t="s">
        <v>429</v>
      </c>
      <c r="K120" s="347"/>
      <c r="L120" s="349" t="s">
        <v>3</v>
      </c>
      <c r="M120" s="346">
        <v>150</v>
      </c>
      <c r="N120" s="252"/>
      <c r="V120" s="273"/>
    </row>
    <row r="121" spans="1:22" ht="45.75" thickBot="1">
      <c r="A121" s="528"/>
      <c r="B121" s="312" t="s">
        <v>417</v>
      </c>
      <c r="C121" s="312" t="s">
        <v>836</v>
      </c>
      <c r="D121" s="313">
        <v>43247</v>
      </c>
      <c r="E121" s="314" t="s">
        <v>4</v>
      </c>
      <c r="F121" s="315" t="s">
        <v>838</v>
      </c>
      <c r="G121" s="577"/>
      <c r="H121" s="578"/>
      <c r="I121" s="579"/>
      <c r="J121" s="316" t="s">
        <v>434</v>
      </c>
      <c r="K121" s="317"/>
      <c r="L121" s="317" t="s">
        <v>3</v>
      </c>
      <c r="M121" s="318">
        <v>870</v>
      </c>
      <c r="N121" s="252"/>
      <c r="V121" s="273"/>
    </row>
    <row r="122" spans="1:22" ht="24" customHeight="1" thickBot="1">
      <c r="A122" s="527">
        <f t="shared" ref="A122" si="23">A118+1</f>
        <v>27</v>
      </c>
      <c r="B122" s="212" t="s">
        <v>336</v>
      </c>
      <c r="C122" s="212" t="s">
        <v>338</v>
      </c>
      <c r="D122" s="212" t="s">
        <v>24</v>
      </c>
      <c r="E122" s="464" t="s">
        <v>340</v>
      </c>
      <c r="F122" s="464"/>
      <c r="G122" s="569" t="s">
        <v>332</v>
      </c>
      <c r="H122" s="539"/>
      <c r="I122" s="215"/>
      <c r="J122" s="310"/>
      <c r="K122" s="310"/>
      <c r="L122" s="310"/>
      <c r="M122" s="311"/>
      <c r="N122" s="252"/>
      <c r="V122" s="273"/>
    </row>
    <row r="123" spans="1:22" ht="34.5" thickBot="1">
      <c r="A123" s="527"/>
      <c r="B123" s="253" t="s">
        <v>839</v>
      </c>
      <c r="C123" s="253" t="s">
        <v>834</v>
      </c>
      <c r="D123" s="254">
        <v>43241</v>
      </c>
      <c r="E123" s="255"/>
      <c r="F123" s="256" t="s">
        <v>835</v>
      </c>
      <c r="G123" s="583" t="s">
        <v>836</v>
      </c>
      <c r="H123" s="584"/>
      <c r="I123" s="585"/>
      <c r="J123" s="261" t="s">
        <v>837</v>
      </c>
      <c r="K123" s="353"/>
      <c r="L123" s="347" t="s">
        <v>3</v>
      </c>
      <c r="M123" s="348">
        <v>2168</v>
      </c>
      <c r="N123" s="252"/>
      <c r="V123" s="273"/>
    </row>
    <row r="124" spans="1:22" ht="23.25" thickBot="1">
      <c r="A124" s="527"/>
      <c r="B124" s="208" t="s">
        <v>337</v>
      </c>
      <c r="C124" s="208" t="s">
        <v>339</v>
      </c>
      <c r="D124" s="208" t="s">
        <v>23</v>
      </c>
      <c r="E124" s="532" t="s">
        <v>341</v>
      </c>
      <c r="F124" s="532"/>
      <c r="G124" s="533"/>
      <c r="H124" s="534"/>
      <c r="I124" s="535"/>
      <c r="J124" s="261" t="s">
        <v>429</v>
      </c>
      <c r="K124" s="347"/>
      <c r="L124" s="349" t="s">
        <v>3</v>
      </c>
      <c r="M124" s="346">
        <v>150</v>
      </c>
      <c r="N124" s="252"/>
      <c r="V124" s="273"/>
    </row>
    <row r="125" spans="1:22" ht="45.75" thickBot="1">
      <c r="A125" s="528"/>
      <c r="B125" s="312" t="s">
        <v>840</v>
      </c>
      <c r="C125" s="312" t="s">
        <v>836</v>
      </c>
      <c r="D125" s="313">
        <v>43247</v>
      </c>
      <c r="E125" s="314" t="s">
        <v>4</v>
      </c>
      <c r="F125" s="315" t="s">
        <v>838</v>
      </c>
      <c r="G125" s="577"/>
      <c r="H125" s="578"/>
      <c r="I125" s="579"/>
      <c r="J125" s="316" t="s">
        <v>434</v>
      </c>
      <c r="K125" s="317"/>
      <c r="L125" s="317" t="s">
        <v>3</v>
      </c>
      <c r="M125" s="318">
        <v>870</v>
      </c>
      <c r="N125" s="252"/>
      <c r="V125" s="273"/>
    </row>
    <row r="126" spans="1:22" ht="24" customHeight="1" thickBot="1">
      <c r="A126" s="527">
        <f t="shared" ref="A126" si="24">A122+1</f>
        <v>28</v>
      </c>
      <c r="B126" s="212" t="s">
        <v>336</v>
      </c>
      <c r="C126" s="212" t="s">
        <v>338</v>
      </c>
      <c r="D126" s="212" t="s">
        <v>24</v>
      </c>
      <c r="E126" s="464" t="s">
        <v>340</v>
      </c>
      <c r="F126" s="464"/>
      <c r="G126" s="464" t="s">
        <v>332</v>
      </c>
      <c r="H126" s="465"/>
      <c r="I126" s="215"/>
      <c r="J126" s="310"/>
      <c r="K126" s="310"/>
      <c r="L126" s="310"/>
      <c r="M126" s="311"/>
      <c r="N126" s="252"/>
      <c r="V126" s="273"/>
    </row>
    <row r="127" spans="1:22" ht="34.5" thickBot="1">
      <c r="A127" s="527"/>
      <c r="B127" s="253" t="s">
        <v>841</v>
      </c>
      <c r="C127" s="253" t="s">
        <v>436</v>
      </c>
      <c r="D127" s="254">
        <v>43313</v>
      </c>
      <c r="E127" s="255"/>
      <c r="F127" s="256" t="s">
        <v>842</v>
      </c>
      <c r="G127" s="583" t="s">
        <v>437</v>
      </c>
      <c r="H127" s="584"/>
      <c r="I127" s="585"/>
      <c r="J127" s="356" t="s">
        <v>843</v>
      </c>
      <c r="K127" s="353"/>
      <c r="L127" s="347" t="s">
        <v>3</v>
      </c>
      <c r="M127" s="348">
        <v>1012.41</v>
      </c>
      <c r="N127" s="252"/>
      <c r="V127" s="273"/>
    </row>
    <row r="128" spans="1:22" ht="23.25" thickBot="1">
      <c r="A128" s="527"/>
      <c r="B128" s="208" t="s">
        <v>337</v>
      </c>
      <c r="C128" s="208" t="s">
        <v>339</v>
      </c>
      <c r="D128" s="208" t="s">
        <v>23</v>
      </c>
      <c r="E128" s="532" t="s">
        <v>341</v>
      </c>
      <c r="F128" s="532"/>
      <c r="G128" s="533"/>
      <c r="H128" s="534"/>
      <c r="I128" s="535"/>
      <c r="J128" s="261"/>
      <c r="K128" s="259"/>
      <c r="L128" s="262"/>
      <c r="M128" s="263"/>
      <c r="N128" s="252"/>
      <c r="V128" s="273"/>
    </row>
    <row r="129" spans="1:22" ht="23.25" thickBot="1">
      <c r="A129" s="528"/>
      <c r="B129" s="312" t="s">
        <v>844</v>
      </c>
      <c r="C129" s="312" t="s">
        <v>437</v>
      </c>
      <c r="D129" s="313">
        <v>43314</v>
      </c>
      <c r="E129" s="314" t="s">
        <v>4</v>
      </c>
      <c r="F129" s="315" t="s">
        <v>845</v>
      </c>
      <c r="G129" s="577"/>
      <c r="H129" s="578"/>
      <c r="I129" s="579"/>
      <c r="J129" s="316"/>
      <c r="K129" s="317"/>
      <c r="L129" s="317"/>
      <c r="M129" s="318"/>
      <c r="N129" s="252"/>
      <c r="V129" s="273"/>
    </row>
    <row r="130" spans="1:22" ht="24" customHeight="1" thickBot="1">
      <c r="A130" s="527">
        <f t="shared" ref="A130" si="25">A126+1</f>
        <v>29</v>
      </c>
      <c r="B130" s="357" t="s">
        <v>336</v>
      </c>
      <c r="C130" s="357" t="s">
        <v>338</v>
      </c>
      <c r="D130" s="357" t="s">
        <v>24</v>
      </c>
      <c r="E130" s="695" t="s">
        <v>340</v>
      </c>
      <c r="F130" s="695"/>
      <c r="G130" s="695" t="s">
        <v>332</v>
      </c>
      <c r="H130" s="696"/>
      <c r="I130" s="358"/>
      <c r="J130" s="359"/>
      <c r="K130" s="359"/>
      <c r="L130" s="359"/>
      <c r="M130" s="360"/>
      <c r="N130" s="252"/>
      <c r="V130" s="273"/>
    </row>
    <row r="131" spans="1:22" ht="23.25" thickBot="1">
      <c r="A131" s="527"/>
      <c r="B131" s="321" t="s">
        <v>435</v>
      </c>
      <c r="C131" s="321" t="s">
        <v>846</v>
      </c>
      <c r="D131" s="361">
        <v>43314</v>
      </c>
      <c r="E131" s="362"/>
      <c r="F131" s="320" t="s">
        <v>847</v>
      </c>
      <c r="G131" s="580" t="s">
        <v>848</v>
      </c>
      <c r="H131" s="581"/>
      <c r="I131" s="582"/>
      <c r="J131" s="356" t="s">
        <v>849</v>
      </c>
      <c r="K131" s="353"/>
      <c r="L131" s="347" t="s">
        <v>3</v>
      </c>
      <c r="M131" s="348">
        <v>295</v>
      </c>
      <c r="N131" s="252"/>
      <c r="V131" s="273"/>
    </row>
    <row r="132" spans="1:22" ht="23.25" thickBot="1">
      <c r="A132" s="527"/>
      <c r="B132" s="301" t="s">
        <v>337</v>
      </c>
      <c r="C132" s="301" t="s">
        <v>339</v>
      </c>
      <c r="D132" s="301" t="s">
        <v>23</v>
      </c>
      <c r="E132" s="682" t="s">
        <v>341</v>
      </c>
      <c r="F132" s="682"/>
      <c r="G132" s="589"/>
      <c r="H132" s="590"/>
      <c r="I132" s="591"/>
      <c r="J132" s="363"/>
      <c r="K132" s="347"/>
      <c r="L132" s="349"/>
      <c r="M132" s="346"/>
      <c r="N132" s="252"/>
      <c r="V132" s="273"/>
    </row>
    <row r="133" spans="1:22" ht="23.25" thickBot="1">
      <c r="A133" s="528"/>
      <c r="B133" s="319" t="s">
        <v>850</v>
      </c>
      <c r="C133" s="319" t="s">
        <v>848</v>
      </c>
      <c r="D133" s="364">
        <v>43319</v>
      </c>
      <c r="E133" s="365" t="s">
        <v>4</v>
      </c>
      <c r="F133" s="352" t="s">
        <v>851</v>
      </c>
      <c r="G133" s="592"/>
      <c r="H133" s="593"/>
      <c r="I133" s="594"/>
      <c r="J133" s="366"/>
      <c r="K133" s="350"/>
      <c r="L133" s="350"/>
      <c r="M133" s="351"/>
      <c r="N133" s="252"/>
      <c r="V133" s="273"/>
    </row>
    <row r="134" spans="1:22" ht="24" customHeight="1" thickBot="1">
      <c r="A134" s="527">
        <f t="shared" ref="A134" si="26">A130+1</f>
        <v>30</v>
      </c>
      <c r="B134" s="212" t="s">
        <v>336</v>
      </c>
      <c r="C134" s="212" t="s">
        <v>338</v>
      </c>
      <c r="D134" s="212" t="s">
        <v>24</v>
      </c>
      <c r="E134" s="464" t="s">
        <v>340</v>
      </c>
      <c r="F134" s="464"/>
      <c r="G134" s="464" t="s">
        <v>332</v>
      </c>
      <c r="H134" s="465"/>
      <c r="I134" s="215"/>
      <c r="J134" s="310"/>
      <c r="K134" s="310"/>
      <c r="L134" s="310"/>
      <c r="M134" s="311"/>
      <c r="N134" s="252"/>
      <c r="V134" s="273"/>
    </row>
    <row r="135" spans="1:22" ht="45.75" thickBot="1">
      <c r="A135" s="527"/>
      <c r="B135" s="253" t="s">
        <v>852</v>
      </c>
      <c r="C135" s="253" t="s">
        <v>853</v>
      </c>
      <c r="D135" s="254">
        <v>43340</v>
      </c>
      <c r="E135" s="255"/>
      <c r="F135" s="256" t="s">
        <v>854</v>
      </c>
      <c r="G135" s="583" t="s">
        <v>855</v>
      </c>
      <c r="H135" s="584"/>
      <c r="I135" s="585"/>
      <c r="J135" s="261" t="s">
        <v>837</v>
      </c>
      <c r="K135" s="353"/>
      <c r="L135" s="347" t="s">
        <v>3</v>
      </c>
      <c r="M135" s="348">
        <v>763.18</v>
      </c>
      <c r="N135" s="252"/>
      <c r="V135" s="273"/>
    </row>
    <row r="136" spans="1:22" ht="23.25" thickBot="1">
      <c r="A136" s="527"/>
      <c r="B136" s="208" t="s">
        <v>337</v>
      </c>
      <c r="C136" s="208" t="s">
        <v>339</v>
      </c>
      <c r="D136" s="208" t="s">
        <v>23</v>
      </c>
      <c r="E136" s="532" t="s">
        <v>341</v>
      </c>
      <c r="F136" s="532"/>
      <c r="G136" s="533"/>
      <c r="H136" s="534"/>
      <c r="I136" s="535"/>
      <c r="J136" s="261" t="s">
        <v>404</v>
      </c>
      <c r="K136" s="347"/>
      <c r="L136" s="349" t="s">
        <v>3</v>
      </c>
      <c r="M136" s="346">
        <v>118</v>
      </c>
      <c r="N136" s="252"/>
      <c r="V136" s="273"/>
    </row>
    <row r="137" spans="1:22" ht="23.25" thickBot="1">
      <c r="A137" s="528"/>
      <c r="B137" s="312" t="s">
        <v>421</v>
      </c>
      <c r="C137" s="312" t="s">
        <v>856</v>
      </c>
      <c r="D137" s="313">
        <v>43340</v>
      </c>
      <c r="E137" s="314" t="s">
        <v>4</v>
      </c>
      <c r="F137" s="315" t="s">
        <v>857</v>
      </c>
      <c r="G137" s="577"/>
      <c r="H137" s="578"/>
      <c r="I137" s="579"/>
      <c r="J137" s="316"/>
      <c r="K137" s="317"/>
      <c r="L137" s="317"/>
      <c r="M137" s="318"/>
      <c r="N137" s="252"/>
      <c r="V137" s="273"/>
    </row>
    <row r="138" spans="1:22" ht="24" customHeight="1" thickBot="1">
      <c r="A138" s="527">
        <f t="shared" ref="A138" si="27">A134+1</f>
        <v>31</v>
      </c>
      <c r="B138" s="212" t="s">
        <v>336</v>
      </c>
      <c r="C138" s="212" t="s">
        <v>338</v>
      </c>
      <c r="D138" s="212" t="s">
        <v>24</v>
      </c>
      <c r="E138" s="464" t="s">
        <v>340</v>
      </c>
      <c r="F138" s="464"/>
      <c r="G138" s="464" t="s">
        <v>332</v>
      </c>
      <c r="H138" s="465"/>
      <c r="I138" s="215"/>
      <c r="J138" s="310"/>
      <c r="K138" s="310"/>
      <c r="L138" s="310"/>
      <c r="M138" s="311"/>
      <c r="N138" s="252"/>
      <c r="V138" s="273"/>
    </row>
    <row r="139" spans="1:22" ht="34.5" thickBot="1">
      <c r="A139" s="527"/>
      <c r="B139" s="253" t="s">
        <v>858</v>
      </c>
      <c r="C139" s="253" t="s">
        <v>859</v>
      </c>
      <c r="D139" s="254">
        <v>43346</v>
      </c>
      <c r="E139" s="255"/>
      <c r="F139" s="256" t="s">
        <v>860</v>
      </c>
      <c r="G139" s="583" t="s">
        <v>861</v>
      </c>
      <c r="H139" s="584"/>
      <c r="I139" s="585"/>
      <c r="J139" s="257" t="s">
        <v>404</v>
      </c>
      <c r="K139" s="258"/>
      <c r="L139" s="259" t="s">
        <v>3</v>
      </c>
      <c r="M139" s="260">
        <v>1116</v>
      </c>
      <c r="N139" s="252"/>
      <c r="V139" s="273"/>
    </row>
    <row r="140" spans="1:22" ht="23.25" thickBot="1">
      <c r="A140" s="527"/>
      <c r="B140" s="208" t="s">
        <v>337</v>
      </c>
      <c r="C140" s="208" t="s">
        <v>339</v>
      </c>
      <c r="D140" s="208" t="s">
        <v>23</v>
      </c>
      <c r="E140" s="532" t="s">
        <v>341</v>
      </c>
      <c r="F140" s="532"/>
      <c r="G140" s="533"/>
      <c r="H140" s="534"/>
      <c r="I140" s="535"/>
      <c r="J140" s="261"/>
      <c r="K140" s="259"/>
      <c r="L140" s="262"/>
      <c r="M140" s="263"/>
      <c r="N140" s="252"/>
      <c r="V140" s="273"/>
    </row>
    <row r="141" spans="1:22" ht="34.5" thickBot="1">
      <c r="A141" s="528"/>
      <c r="B141" s="312" t="s">
        <v>430</v>
      </c>
      <c r="C141" s="312" t="s">
        <v>861</v>
      </c>
      <c r="D141" s="313">
        <v>43350</v>
      </c>
      <c r="E141" s="314" t="s">
        <v>4</v>
      </c>
      <c r="F141" s="315" t="s">
        <v>862</v>
      </c>
      <c r="G141" s="577"/>
      <c r="H141" s="578"/>
      <c r="I141" s="579"/>
      <c r="J141" s="316"/>
      <c r="K141" s="317"/>
      <c r="L141" s="317"/>
      <c r="M141" s="318"/>
      <c r="N141" s="252"/>
      <c r="V141" s="273"/>
    </row>
    <row r="142" spans="1:22" ht="24" customHeight="1" thickBot="1">
      <c r="A142" s="527">
        <f t="shared" ref="A142" si="28">A138+1</f>
        <v>32</v>
      </c>
      <c r="B142" s="212" t="s">
        <v>336</v>
      </c>
      <c r="C142" s="212" t="s">
        <v>338</v>
      </c>
      <c r="D142" s="212" t="s">
        <v>24</v>
      </c>
      <c r="E142" s="464" t="s">
        <v>340</v>
      </c>
      <c r="F142" s="464"/>
      <c r="G142" s="464" t="s">
        <v>332</v>
      </c>
      <c r="H142" s="465"/>
      <c r="I142" s="215"/>
      <c r="J142" s="310"/>
      <c r="K142" s="310"/>
      <c r="L142" s="310"/>
      <c r="M142" s="311"/>
      <c r="N142" s="252"/>
      <c r="V142" s="273"/>
    </row>
    <row r="143" spans="1:22" ht="45.75" customHeight="1" thickBot="1">
      <c r="A143" s="527"/>
      <c r="B143" s="253" t="s">
        <v>422</v>
      </c>
      <c r="C143" s="253" t="s">
        <v>423</v>
      </c>
      <c r="D143" s="254">
        <v>43361</v>
      </c>
      <c r="E143" s="255"/>
      <c r="F143" s="256" t="s">
        <v>863</v>
      </c>
      <c r="G143" s="583" t="s">
        <v>426</v>
      </c>
      <c r="H143" s="584"/>
      <c r="I143" s="585"/>
      <c r="J143" s="356" t="s">
        <v>745</v>
      </c>
      <c r="K143" s="353" t="s">
        <v>3</v>
      </c>
      <c r="L143" s="347"/>
      <c r="M143" s="348">
        <v>420</v>
      </c>
      <c r="N143" s="252"/>
      <c r="V143" s="273"/>
    </row>
    <row r="144" spans="1:22" ht="23.25" thickBot="1">
      <c r="A144" s="527"/>
      <c r="B144" s="208" t="s">
        <v>337</v>
      </c>
      <c r="C144" s="208" t="s">
        <v>339</v>
      </c>
      <c r="D144" s="208" t="s">
        <v>23</v>
      </c>
      <c r="E144" s="532" t="s">
        <v>341</v>
      </c>
      <c r="F144" s="532"/>
      <c r="G144" s="533"/>
      <c r="H144" s="534"/>
      <c r="I144" s="535"/>
      <c r="J144" s="261" t="s">
        <v>18</v>
      </c>
      <c r="K144" s="259"/>
      <c r="L144" s="349" t="s">
        <v>3</v>
      </c>
      <c r="M144" s="346">
        <v>5277</v>
      </c>
      <c r="N144" s="252"/>
      <c r="V144" s="273"/>
    </row>
    <row r="145" spans="1:22" ht="45.75" thickBot="1">
      <c r="A145" s="528"/>
      <c r="B145" s="312" t="s">
        <v>746</v>
      </c>
      <c r="C145" s="312" t="s">
        <v>426</v>
      </c>
      <c r="D145" s="313">
        <v>43364</v>
      </c>
      <c r="E145" s="314" t="s">
        <v>4</v>
      </c>
      <c r="F145" s="315" t="s">
        <v>864</v>
      </c>
      <c r="G145" s="577"/>
      <c r="H145" s="578"/>
      <c r="I145" s="579"/>
      <c r="J145" s="316" t="s">
        <v>865</v>
      </c>
      <c r="K145" s="317"/>
      <c r="L145" s="317"/>
      <c r="M145" s="318">
        <v>450</v>
      </c>
      <c r="N145" s="252"/>
      <c r="V145" s="273"/>
    </row>
    <row r="146" spans="1:22" ht="24" customHeight="1" thickBot="1">
      <c r="A146" s="527">
        <f t="shared" ref="A146" si="29">A142+1</f>
        <v>33</v>
      </c>
      <c r="B146" s="212" t="s">
        <v>336</v>
      </c>
      <c r="C146" s="212" t="s">
        <v>338</v>
      </c>
      <c r="D146" s="212" t="s">
        <v>24</v>
      </c>
      <c r="E146" s="464" t="s">
        <v>340</v>
      </c>
      <c r="F146" s="464"/>
      <c r="G146" s="464" t="s">
        <v>332</v>
      </c>
      <c r="H146" s="465"/>
      <c r="I146" s="215"/>
      <c r="J146" s="310"/>
      <c r="K146" s="310"/>
      <c r="L146" s="310"/>
      <c r="M146" s="311"/>
      <c r="N146" s="252"/>
      <c r="V146" s="273"/>
    </row>
    <row r="147" spans="1:22" ht="34.5" thickBot="1">
      <c r="A147" s="527"/>
      <c r="B147" s="253" t="s">
        <v>866</v>
      </c>
      <c r="C147" s="253" t="s">
        <v>867</v>
      </c>
      <c r="D147" s="254">
        <v>43360</v>
      </c>
      <c r="E147" s="255"/>
      <c r="F147" s="256" t="s">
        <v>868</v>
      </c>
      <c r="G147" s="583" t="s">
        <v>869</v>
      </c>
      <c r="H147" s="584"/>
      <c r="I147" s="585"/>
      <c r="J147" s="257" t="s">
        <v>404</v>
      </c>
      <c r="K147" s="258"/>
      <c r="L147" s="259" t="s">
        <v>3</v>
      </c>
      <c r="M147" s="260">
        <v>1500</v>
      </c>
      <c r="N147" s="252"/>
      <c r="V147" s="273"/>
    </row>
    <row r="148" spans="1:22" ht="23.25" thickBot="1">
      <c r="A148" s="527"/>
      <c r="B148" s="208" t="s">
        <v>337</v>
      </c>
      <c r="C148" s="208" t="s">
        <v>339</v>
      </c>
      <c r="D148" s="208" t="s">
        <v>23</v>
      </c>
      <c r="E148" s="532" t="s">
        <v>341</v>
      </c>
      <c r="F148" s="532"/>
      <c r="G148" s="533"/>
      <c r="H148" s="534"/>
      <c r="I148" s="535"/>
      <c r="J148" s="261" t="s">
        <v>18</v>
      </c>
      <c r="K148" s="259"/>
      <c r="L148" s="262" t="s">
        <v>3</v>
      </c>
      <c r="M148" s="263">
        <v>2400</v>
      </c>
      <c r="N148" s="252"/>
      <c r="V148" s="273"/>
    </row>
    <row r="149" spans="1:22" ht="34.5" thickBot="1">
      <c r="A149" s="528"/>
      <c r="B149" s="312" t="s">
        <v>420</v>
      </c>
      <c r="C149" s="312" t="s">
        <v>869</v>
      </c>
      <c r="D149" s="313">
        <v>43364</v>
      </c>
      <c r="E149" s="314" t="s">
        <v>4</v>
      </c>
      <c r="F149" s="355" t="s">
        <v>870</v>
      </c>
      <c r="G149" s="577"/>
      <c r="H149" s="578"/>
      <c r="I149" s="579"/>
      <c r="J149" s="316" t="s">
        <v>5</v>
      </c>
      <c r="K149" s="317"/>
      <c r="L149" s="317" t="s">
        <v>3</v>
      </c>
      <c r="M149" s="318">
        <v>600</v>
      </c>
      <c r="N149" s="252"/>
      <c r="V149" s="273"/>
    </row>
    <row r="150" spans="1:22" ht="24" customHeight="1" thickBot="1">
      <c r="A150" s="527">
        <f t="shared" ref="A150" si="30">A146+1</f>
        <v>34</v>
      </c>
      <c r="B150" s="212" t="s">
        <v>336</v>
      </c>
      <c r="C150" s="212" t="s">
        <v>338</v>
      </c>
      <c r="D150" s="212" t="s">
        <v>24</v>
      </c>
      <c r="E150" s="464" t="s">
        <v>340</v>
      </c>
      <c r="F150" s="464"/>
      <c r="G150" s="464" t="s">
        <v>332</v>
      </c>
      <c r="H150" s="465"/>
      <c r="I150" s="215"/>
      <c r="J150" s="310"/>
      <c r="K150" s="310"/>
      <c r="L150" s="310"/>
      <c r="M150" s="311"/>
      <c r="N150" s="252"/>
      <c r="V150" s="273"/>
    </row>
    <row r="151" spans="1:22" ht="33" customHeight="1" thickBot="1">
      <c r="A151" s="527"/>
      <c r="B151" s="253" t="s">
        <v>871</v>
      </c>
      <c r="C151" s="253" t="str">
        <f>C147</f>
        <v>Expertise Exchange Event - INTERPOL 30 Days at Sea Operation</v>
      </c>
      <c r="D151" s="254">
        <v>43360</v>
      </c>
      <c r="E151" s="255"/>
      <c r="F151" s="256" t="str">
        <f>F147</f>
        <v>Western Cape Province, Republic of South Africa</v>
      </c>
      <c r="G151" s="583" t="s">
        <v>869</v>
      </c>
      <c r="H151" s="584"/>
      <c r="I151" s="585"/>
      <c r="J151" s="257" t="s">
        <v>404</v>
      </c>
      <c r="K151" s="258"/>
      <c r="L151" s="259" t="s">
        <v>3</v>
      </c>
      <c r="M151" s="260">
        <v>1500</v>
      </c>
      <c r="N151" s="252"/>
      <c r="V151" s="273"/>
    </row>
    <row r="152" spans="1:22" ht="23.25" thickBot="1">
      <c r="A152" s="527"/>
      <c r="B152" s="208" t="s">
        <v>337</v>
      </c>
      <c r="C152" s="208" t="s">
        <v>339</v>
      </c>
      <c r="D152" s="208" t="s">
        <v>23</v>
      </c>
      <c r="E152" s="532" t="s">
        <v>341</v>
      </c>
      <c r="F152" s="532"/>
      <c r="G152" s="533"/>
      <c r="H152" s="534"/>
      <c r="I152" s="535"/>
      <c r="J152" s="261" t="s">
        <v>18</v>
      </c>
      <c r="K152" s="259"/>
      <c r="L152" s="262" t="s">
        <v>3</v>
      </c>
      <c r="M152" s="263">
        <v>2400</v>
      </c>
      <c r="N152" s="252"/>
      <c r="V152" s="273"/>
    </row>
    <row r="153" spans="1:22" ht="37.5" customHeight="1" thickBot="1">
      <c r="A153" s="528"/>
      <c r="B153" s="312" t="str">
        <f>B149</f>
        <v>LCDR, USCG</v>
      </c>
      <c r="C153" s="312" t="str">
        <f t="shared" ref="C153" si="31">C149</f>
        <v>Environmental Affairs Dept., Government of South Africa</v>
      </c>
      <c r="D153" s="313">
        <v>43364</v>
      </c>
      <c r="E153" s="314" t="s">
        <v>4</v>
      </c>
      <c r="F153" s="355" t="str">
        <f>F149</f>
        <v>9/15/2018-09/22/2018</v>
      </c>
      <c r="G153" s="577"/>
      <c r="H153" s="578"/>
      <c r="I153" s="579"/>
      <c r="J153" s="316" t="s">
        <v>5</v>
      </c>
      <c r="K153" s="317"/>
      <c r="L153" s="317" t="s">
        <v>3</v>
      </c>
      <c r="M153" s="318">
        <v>600</v>
      </c>
      <c r="N153" s="252"/>
      <c r="V153" s="273"/>
    </row>
    <row r="154" spans="1:22" ht="24" customHeight="1" thickBot="1">
      <c r="A154" s="527">
        <f t="shared" ref="A154" si="32">A150+1</f>
        <v>35</v>
      </c>
      <c r="B154" s="212" t="s">
        <v>336</v>
      </c>
      <c r="C154" s="212" t="s">
        <v>338</v>
      </c>
      <c r="D154" s="212" t="s">
        <v>24</v>
      </c>
      <c r="E154" s="464" t="s">
        <v>340</v>
      </c>
      <c r="F154" s="464"/>
      <c r="G154" s="464" t="s">
        <v>332</v>
      </c>
      <c r="H154" s="465"/>
      <c r="I154" s="215"/>
      <c r="J154" s="310"/>
      <c r="K154" s="310"/>
      <c r="L154" s="310"/>
      <c r="M154" s="311"/>
      <c r="N154" s="252"/>
      <c r="V154" s="273"/>
    </row>
    <row r="155" spans="1:22" ht="34.5" thickBot="1">
      <c r="A155" s="527"/>
      <c r="B155" s="253" t="s">
        <v>872</v>
      </c>
      <c r="C155" s="253" t="s">
        <v>873</v>
      </c>
      <c r="D155" s="254">
        <v>43364</v>
      </c>
      <c r="E155" s="255"/>
      <c r="F155" s="256" t="s">
        <v>874</v>
      </c>
      <c r="G155" s="583" t="s">
        <v>875</v>
      </c>
      <c r="H155" s="584"/>
      <c r="I155" s="585"/>
      <c r="J155" s="257" t="s">
        <v>404</v>
      </c>
      <c r="K155" s="258"/>
      <c r="L155" s="259" t="s">
        <v>3</v>
      </c>
      <c r="M155" s="260">
        <v>277.2</v>
      </c>
      <c r="N155" s="252"/>
      <c r="V155" s="273"/>
    </row>
    <row r="156" spans="1:22" ht="23.25" thickBot="1">
      <c r="A156" s="527"/>
      <c r="B156" s="208" t="s">
        <v>337</v>
      </c>
      <c r="C156" s="208" t="s">
        <v>339</v>
      </c>
      <c r="D156" s="208" t="s">
        <v>23</v>
      </c>
      <c r="E156" s="532" t="s">
        <v>341</v>
      </c>
      <c r="F156" s="532"/>
      <c r="G156" s="533"/>
      <c r="H156" s="534"/>
      <c r="I156" s="535"/>
      <c r="J156" s="261" t="s">
        <v>18</v>
      </c>
      <c r="K156" s="259"/>
      <c r="L156" s="262" t="s">
        <v>3</v>
      </c>
      <c r="M156" s="263">
        <v>600</v>
      </c>
      <c r="N156" s="252"/>
      <c r="V156" s="273"/>
    </row>
    <row r="157" spans="1:22" ht="23.25" thickBot="1">
      <c r="A157" s="528"/>
      <c r="B157" s="312" t="s">
        <v>420</v>
      </c>
      <c r="C157" s="312" t="s">
        <v>875</v>
      </c>
      <c r="D157" s="313">
        <v>43364</v>
      </c>
      <c r="E157" s="314" t="s">
        <v>4</v>
      </c>
      <c r="F157" s="315" t="s">
        <v>876</v>
      </c>
      <c r="G157" s="577"/>
      <c r="H157" s="578"/>
      <c r="I157" s="579"/>
      <c r="J157" s="316" t="s">
        <v>427</v>
      </c>
      <c r="K157" s="317"/>
      <c r="L157" s="317" t="s">
        <v>3</v>
      </c>
      <c r="M157" s="318">
        <v>155</v>
      </c>
      <c r="N157" s="252"/>
      <c r="V157" s="273"/>
    </row>
    <row r="158" spans="1:22" ht="24" customHeight="1" thickBot="1">
      <c r="A158" s="527">
        <f t="shared" ref="A158" si="33">A154+1</f>
        <v>36</v>
      </c>
      <c r="B158" s="212" t="s">
        <v>336</v>
      </c>
      <c r="C158" s="212" t="s">
        <v>338</v>
      </c>
      <c r="D158" s="212" t="s">
        <v>24</v>
      </c>
      <c r="E158" s="464" t="s">
        <v>340</v>
      </c>
      <c r="F158" s="464"/>
      <c r="G158" s="464" t="s">
        <v>332</v>
      </c>
      <c r="H158" s="465"/>
      <c r="I158" s="215"/>
      <c r="J158" s="310"/>
      <c r="K158" s="310"/>
      <c r="L158" s="310"/>
      <c r="M158" s="311"/>
      <c r="N158" s="252"/>
      <c r="V158" s="273"/>
    </row>
    <row r="159" spans="1:22" ht="23.25" thickBot="1">
      <c r="A159" s="527"/>
      <c r="B159" s="253" t="s">
        <v>877</v>
      </c>
      <c r="C159" s="253" t="s">
        <v>878</v>
      </c>
      <c r="D159" s="254">
        <v>43367</v>
      </c>
      <c r="E159" s="255"/>
      <c r="F159" s="256" t="s">
        <v>394</v>
      </c>
      <c r="G159" s="583" t="s">
        <v>879</v>
      </c>
      <c r="H159" s="584"/>
      <c r="I159" s="585"/>
      <c r="J159" s="257" t="s">
        <v>418</v>
      </c>
      <c r="K159" s="258"/>
      <c r="L159" s="259" t="s">
        <v>3</v>
      </c>
      <c r="M159" s="260">
        <v>3200</v>
      </c>
      <c r="N159" s="252"/>
      <c r="V159" s="273"/>
    </row>
    <row r="160" spans="1:22" ht="23.25" thickBot="1">
      <c r="A160" s="527"/>
      <c r="B160" s="208" t="s">
        <v>337</v>
      </c>
      <c r="C160" s="208" t="s">
        <v>339</v>
      </c>
      <c r="D160" s="208" t="s">
        <v>23</v>
      </c>
      <c r="E160" s="532" t="s">
        <v>341</v>
      </c>
      <c r="F160" s="532"/>
      <c r="G160" s="533"/>
      <c r="H160" s="534"/>
      <c r="I160" s="535"/>
      <c r="J160" s="261"/>
      <c r="K160" s="259"/>
      <c r="L160" s="262"/>
      <c r="M160" s="263"/>
      <c r="N160" s="252"/>
      <c r="V160" s="273"/>
    </row>
    <row r="161" spans="1:22" ht="23.25" thickBot="1">
      <c r="A161" s="528"/>
      <c r="B161" s="312" t="s">
        <v>433</v>
      </c>
      <c r="C161" s="312" t="s">
        <v>879</v>
      </c>
      <c r="D161" s="313">
        <v>43369</v>
      </c>
      <c r="E161" s="314" t="s">
        <v>4</v>
      </c>
      <c r="F161" s="315" t="s">
        <v>880</v>
      </c>
      <c r="G161" s="577"/>
      <c r="H161" s="578"/>
      <c r="I161" s="579"/>
      <c r="J161" s="316"/>
      <c r="K161" s="317"/>
      <c r="L161" s="317"/>
      <c r="M161" s="318"/>
      <c r="N161" s="252"/>
      <c r="V161" s="273"/>
    </row>
    <row r="162" spans="1:22" ht="24" customHeight="1" thickBot="1">
      <c r="A162" s="527">
        <f t="shared" ref="A162" si="34">A158+1</f>
        <v>37</v>
      </c>
      <c r="B162" s="212" t="s">
        <v>336</v>
      </c>
      <c r="C162" s="212" t="s">
        <v>338</v>
      </c>
      <c r="D162" s="212" t="s">
        <v>24</v>
      </c>
      <c r="E162" s="464" t="s">
        <v>340</v>
      </c>
      <c r="F162" s="464"/>
      <c r="G162" s="464" t="s">
        <v>332</v>
      </c>
      <c r="H162" s="465"/>
      <c r="I162" s="215"/>
      <c r="J162" s="310"/>
      <c r="K162" s="310"/>
      <c r="L162" s="310"/>
      <c r="M162" s="311"/>
      <c r="N162" s="252"/>
      <c r="V162" s="273"/>
    </row>
    <row r="163" spans="1:22" ht="23.25" thickBot="1">
      <c r="A163" s="527"/>
      <c r="B163" s="253" t="s">
        <v>881</v>
      </c>
      <c r="C163" s="253" t="s">
        <v>882</v>
      </c>
      <c r="D163" s="254">
        <v>43368</v>
      </c>
      <c r="E163" s="255"/>
      <c r="F163" s="256" t="s">
        <v>424</v>
      </c>
      <c r="G163" s="583" t="s">
        <v>883</v>
      </c>
      <c r="H163" s="584"/>
      <c r="I163" s="585"/>
      <c r="J163" s="257" t="s">
        <v>418</v>
      </c>
      <c r="K163" s="258"/>
      <c r="L163" s="259" t="s">
        <v>3</v>
      </c>
      <c r="M163" s="260">
        <v>1000</v>
      </c>
      <c r="N163" s="252"/>
      <c r="V163" s="273"/>
    </row>
    <row r="164" spans="1:22" ht="23.25" thickBot="1">
      <c r="A164" s="527"/>
      <c r="B164" s="208" t="s">
        <v>337</v>
      </c>
      <c r="C164" s="208" t="s">
        <v>339</v>
      </c>
      <c r="D164" s="208" t="s">
        <v>23</v>
      </c>
      <c r="E164" s="532" t="s">
        <v>341</v>
      </c>
      <c r="F164" s="532"/>
      <c r="G164" s="533"/>
      <c r="H164" s="534"/>
      <c r="I164" s="535"/>
      <c r="J164" s="261" t="s">
        <v>5</v>
      </c>
      <c r="K164" s="259"/>
      <c r="L164" s="262" t="s">
        <v>3</v>
      </c>
      <c r="M164" s="263">
        <v>111</v>
      </c>
      <c r="N164" s="252"/>
      <c r="V164" s="273"/>
    </row>
    <row r="165" spans="1:22" ht="34.5" thickBot="1">
      <c r="A165" s="528"/>
      <c r="B165" s="312" t="s">
        <v>433</v>
      </c>
      <c r="C165" s="312" t="s">
        <v>883</v>
      </c>
      <c r="D165" s="313">
        <v>43370</v>
      </c>
      <c r="E165" s="314" t="s">
        <v>4</v>
      </c>
      <c r="F165" s="315" t="s">
        <v>884</v>
      </c>
      <c r="G165" s="577"/>
      <c r="H165" s="578"/>
      <c r="I165" s="579"/>
      <c r="J165" s="316"/>
      <c r="K165" s="317"/>
      <c r="L165" s="317"/>
      <c r="M165" s="318"/>
      <c r="N165" s="252"/>
      <c r="V165" s="273"/>
    </row>
    <row r="166" spans="1:22" ht="24" customHeight="1" thickBot="1">
      <c r="A166" s="527">
        <f t="shared" ref="A166" si="35">A162+1</f>
        <v>38</v>
      </c>
      <c r="B166" s="212" t="s">
        <v>336</v>
      </c>
      <c r="C166" s="212" t="s">
        <v>338</v>
      </c>
      <c r="D166" s="212" t="s">
        <v>24</v>
      </c>
      <c r="E166" s="464" t="s">
        <v>340</v>
      </c>
      <c r="F166" s="464"/>
      <c r="G166" s="464" t="s">
        <v>332</v>
      </c>
      <c r="H166" s="465"/>
      <c r="I166" s="215"/>
      <c r="J166" s="310"/>
      <c r="K166" s="310"/>
      <c r="L166" s="310"/>
      <c r="M166" s="311"/>
      <c r="N166" s="252"/>
      <c r="V166" s="273"/>
    </row>
    <row r="167" spans="1:22" ht="23.25" thickBot="1">
      <c r="A167" s="527"/>
      <c r="B167" s="253" t="s">
        <v>885</v>
      </c>
      <c r="C167" s="253" t="s">
        <v>886</v>
      </c>
      <c r="D167" s="254">
        <v>43370</v>
      </c>
      <c r="E167" s="255"/>
      <c r="F167" s="256" t="s">
        <v>887</v>
      </c>
      <c r="G167" s="583" t="s">
        <v>888</v>
      </c>
      <c r="H167" s="584"/>
      <c r="I167" s="585"/>
      <c r="J167" s="257" t="s">
        <v>418</v>
      </c>
      <c r="K167" s="258"/>
      <c r="L167" s="259" t="s">
        <v>3</v>
      </c>
      <c r="M167" s="260">
        <v>400</v>
      </c>
      <c r="N167" s="252"/>
      <c r="V167" s="273"/>
    </row>
    <row r="168" spans="1:22" ht="23.25" thickBot="1">
      <c r="A168" s="527"/>
      <c r="B168" s="208" t="s">
        <v>337</v>
      </c>
      <c r="C168" s="208" t="s">
        <v>339</v>
      </c>
      <c r="D168" s="208" t="s">
        <v>23</v>
      </c>
      <c r="E168" s="532" t="s">
        <v>341</v>
      </c>
      <c r="F168" s="532"/>
      <c r="G168" s="533"/>
      <c r="H168" s="534"/>
      <c r="I168" s="535"/>
      <c r="J168" s="261"/>
      <c r="K168" s="259"/>
      <c r="L168" s="262"/>
      <c r="M168" s="263"/>
      <c r="N168" s="252"/>
      <c r="V168" s="273"/>
    </row>
    <row r="169" spans="1:22" ht="34.5" thickBot="1">
      <c r="A169" s="528"/>
      <c r="B169" s="312" t="s">
        <v>415</v>
      </c>
      <c r="C169" s="312" t="s">
        <v>888</v>
      </c>
      <c r="D169" s="313">
        <v>43373</v>
      </c>
      <c r="E169" s="314" t="s">
        <v>4</v>
      </c>
      <c r="F169" s="315" t="s">
        <v>889</v>
      </c>
      <c r="G169" s="577"/>
      <c r="H169" s="578"/>
      <c r="I169" s="579"/>
      <c r="J169" s="316"/>
      <c r="K169" s="317"/>
      <c r="L169" s="317"/>
      <c r="M169" s="318"/>
      <c r="N169" s="252"/>
      <c r="V169" s="273"/>
    </row>
    <row r="170" spans="1:22" ht="24" customHeight="1" thickBot="1">
      <c r="A170" s="527">
        <f t="shared" ref="A170" si="36">A166+1</f>
        <v>39</v>
      </c>
      <c r="B170" s="212" t="s">
        <v>336</v>
      </c>
      <c r="C170" s="212" t="s">
        <v>338</v>
      </c>
      <c r="D170" s="212" t="s">
        <v>24</v>
      </c>
      <c r="E170" s="464" t="s">
        <v>340</v>
      </c>
      <c r="F170" s="464"/>
      <c r="G170" s="464" t="s">
        <v>332</v>
      </c>
      <c r="H170" s="465"/>
      <c r="I170" s="215"/>
      <c r="J170" s="310"/>
      <c r="K170" s="310"/>
      <c r="L170" s="310"/>
      <c r="M170" s="311"/>
      <c r="N170" s="252"/>
      <c r="V170" s="273"/>
    </row>
    <row r="171" spans="1:22" ht="23.25" thickBot="1">
      <c r="A171" s="527"/>
      <c r="B171" s="253" t="s">
        <v>890</v>
      </c>
      <c r="C171" s="253" t="s">
        <v>886</v>
      </c>
      <c r="D171" s="254">
        <v>43370</v>
      </c>
      <c r="E171" s="255"/>
      <c r="F171" s="256" t="s">
        <v>887</v>
      </c>
      <c r="G171" s="583" t="s">
        <v>888</v>
      </c>
      <c r="H171" s="584"/>
      <c r="I171" s="585"/>
      <c r="J171" s="257" t="s">
        <v>418</v>
      </c>
      <c r="K171" s="258"/>
      <c r="L171" s="259" t="s">
        <v>3</v>
      </c>
      <c r="M171" s="260">
        <v>400</v>
      </c>
      <c r="N171" s="252"/>
      <c r="V171" s="273"/>
    </row>
    <row r="172" spans="1:22" ht="23.25" thickBot="1">
      <c r="A172" s="527"/>
      <c r="B172" s="208" t="s">
        <v>337</v>
      </c>
      <c r="C172" s="208" t="s">
        <v>339</v>
      </c>
      <c r="D172" s="208" t="s">
        <v>23</v>
      </c>
      <c r="E172" s="532" t="s">
        <v>341</v>
      </c>
      <c r="F172" s="532"/>
      <c r="G172" s="533"/>
      <c r="H172" s="534"/>
      <c r="I172" s="535"/>
      <c r="J172" s="261"/>
      <c r="K172" s="259"/>
      <c r="L172" s="262"/>
      <c r="M172" s="263"/>
      <c r="N172" s="252"/>
      <c r="V172" s="273"/>
    </row>
    <row r="173" spans="1:22" ht="34.5" thickBot="1">
      <c r="A173" s="528"/>
      <c r="B173" s="312" t="s">
        <v>891</v>
      </c>
      <c r="C173" s="312" t="s">
        <v>888</v>
      </c>
      <c r="D173" s="313">
        <v>43373</v>
      </c>
      <c r="E173" s="314" t="s">
        <v>4</v>
      </c>
      <c r="F173" s="315" t="s">
        <v>889</v>
      </c>
      <c r="G173" s="577"/>
      <c r="H173" s="578"/>
      <c r="I173" s="579"/>
      <c r="J173" s="316"/>
      <c r="K173" s="317"/>
      <c r="L173" s="317"/>
      <c r="M173" s="318"/>
      <c r="N173" s="252"/>
      <c r="V173" s="273"/>
    </row>
    <row r="174" spans="1:22" ht="24" customHeight="1" thickBot="1">
      <c r="A174" s="527">
        <f t="shared" ref="A174" si="37">A170+1</f>
        <v>40</v>
      </c>
      <c r="B174" s="212" t="s">
        <v>336</v>
      </c>
      <c r="C174" s="212" t="s">
        <v>338</v>
      </c>
      <c r="D174" s="212" t="s">
        <v>24</v>
      </c>
      <c r="E174" s="464" t="s">
        <v>340</v>
      </c>
      <c r="F174" s="464"/>
      <c r="G174" s="464" t="s">
        <v>332</v>
      </c>
      <c r="H174" s="465"/>
      <c r="I174" s="215"/>
      <c r="J174" s="310"/>
      <c r="K174" s="310"/>
      <c r="L174" s="310"/>
      <c r="M174" s="311"/>
      <c r="N174" s="252"/>
      <c r="V174" s="273"/>
    </row>
    <row r="175" spans="1:22" ht="34.5" thickBot="1">
      <c r="A175" s="527"/>
      <c r="B175" s="253" t="s">
        <v>892</v>
      </c>
      <c r="C175" s="253" t="s">
        <v>893</v>
      </c>
      <c r="D175" s="254">
        <v>43370</v>
      </c>
      <c r="E175" s="255"/>
      <c r="F175" s="256" t="s">
        <v>894</v>
      </c>
      <c r="G175" s="583" t="s">
        <v>895</v>
      </c>
      <c r="H175" s="584"/>
      <c r="I175" s="585"/>
      <c r="J175" s="257" t="s">
        <v>404</v>
      </c>
      <c r="K175" s="258"/>
      <c r="L175" s="259" t="s">
        <v>3</v>
      </c>
      <c r="M175" s="260">
        <v>257.07</v>
      </c>
      <c r="N175" s="252"/>
      <c r="V175" s="273"/>
    </row>
    <row r="176" spans="1:22" ht="23.25" thickBot="1">
      <c r="A176" s="527"/>
      <c r="B176" s="208" t="s">
        <v>337</v>
      </c>
      <c r="C176" s="208" t="s">
        <v>339</v>
      </c>
      <c r="D176" s="208" t="s">
        <v>23</v>
      </c>
      <c r="E176" s="532" t="s">
        <v>341</v>
      </c>
      <c r="F176" s="532"/>
      <c r="G176" s="533"/>
      <c r="H176" s="534"/>
      <c r="I176" s="535"/>
      <c r="J176" s="261" t="s">
        <v>18</v>
      </c>
      <c r="K176" s="259"/>
      <c r="L176" s="262" t="s">
        <v>3</v>
      </c>
      <c r="M176" s="263">
        <v>395.1</v>
      </c>
      <c r="N176" s="252"/>
      <c r="V176" s="273"/>
    </row>
    <row r="177" spans="1:22" ht="23.25" thickBot="1">
      <c r="A177" s="528"/>
      <c r="B177" s="312" t="s">
        <v>420</v>
      </c>
      <c r="C177" s="312" t="s">
        <v>895</v>
      </c>
      <c r="D177" s="313">
        <v>43370</v>
      </c>
      <c r="E177" s="314" t="s">
        <v>4</v>
      </c>
      <c r="F177" s="315" t="s">
        <v>896</v>
      </c>
      <c r="G177" s="577"/>
      <c r="H177" s="578"/>
      <c r="I177" s="579"/>
      <c r="J177" s="316"/>
      <c r="K177" s="317"/>
      <c r="L177" s="317"/>
      <c r="M177" s="318"/>
      <c r="N177" s="252"/>
      <c r="V177" s="273"/>
    </row>
    <row r="178" spans="1:22" ht="24" customHeight="1" thickBot="1">
      <c r="A178" s="527">
        <f t="shared" ref="A178" si="38">A174+1</f>
        <v>41</v>
      </c>
      <c r="B178" s="212" t="s">
        <v>336</v>
      </c>
      <c r="C178" s="212" t="s">
        <v>338</v>
      </c>
      <c r="D178" s="212" t="s">
        <v>24</v>
      </c>
      <c r="E178" s="464" t="s">
        <v>340</v>
      </c>
      <c r="F178" s="464"/>
      <c r="G178" s="464" t="s">
        <v>332</v>
      </c>
      <c r="H178" s="465"/>
      <c r="I178" s="215"/>
      <c r="J178" s="310"/>
      <c r="K178" s="310"/>
      <c r="L178" s="310"/>
      <c r="M178" s="311"/>
      <c r="N178" s="252"/>
      <c r="V178" s="273"/>
    </row>
    <row r="179" spans="1:22" ht="13.5" thickBot="1">
      <c r="A179" s="527"/>
      <c r="B179" s="253"/>
      <c r="C179" s="253"/>
      <c r="D179" s="254"/>
      <c r="E179" s="255"/>
      <c r="F179" s="256"/>
      <c r="G179" s="583"/>
      <c r="H179" s="584"/>
      <c r="I179" s="585"/>
      <c r="J179" s="257"/>
      <c r="K179" s="258"/>
      <c r="L179" s="259"/>
      <c r="M179" s="260"/>
      <c r="N179" s="252"/>
      <c r="V179" s="273">
        <f>G179</f>
        <v>0</v>
      </c>
    </row>
    <row r="180" spans="1:22" ht="23.25" thickBot="1">
      <c r="A180" s="527"/>
      <c r="B180" s="208" t="s">
        <v>337</v>
      </c>
      <c r="C180" s="208" t="s">
        <v>339</v>
      </c>
      <c r="D180" s="208" t="s">
        <v>23</v>
      </c>
      <c r="E180" s="532" t="s">
        <v>341</v>
      </c>
      <c r="F180" s="532"/>
      <c r="G180" s="533"/>
      <c r="H180" s="534"/>
      <c r="I180" s="535"/>
      <c r="J180" s="261"/>
      <c r="K180" s="259"/>
      <c r="L180" s="262"/>
      <c r="M180" s="263"/>
      <c r="N180" s="252"/>
      <c r="V180" s="273"/>
    </row>
    <row r="181" spans="1:22" ht="13.5" thickBot="1">
      <c r="A181" s="528"/>
      <c r="B181" s="312"/>
      <c r="C181" s="312"/>
      <c r="D181" s="313"/>
      <c r="E181" s="314" t="s">
        <v>4</v>
      </c>
      <c r="F181" s="315"/>
      <c r="G181" s="577"/>
      <c r="H181" s="578"/>
      <c r="I181" s="579"/>
      <c r="J181" s="316"/>
      <c r="K181" s="317"/>
      <c r="L181" s="317"/>
      <c r="M181" s="318"/>
      <c r="N181" s="252"/>
      <c r="V181" s="273"/>
    </row>
    <row r="182" spans="1:22" ht="24" customHeight="1" thickBot="1">
      <c r="A182" s="527">
        <f t="shared" ref="A182" si="39">A178+1</f>
        <v>42</v>
      </c>
      <c r="B182" s="212" t="s">
        <v>336</v>
      </c>
      <c r="C182" s="212" t="s">
        <v>338</v>
      </c>
      <c r="D182" s="212" t="s">
        <v>24</v>
      </c>
      <c r="E182" s="464" t="s">
        <v>340</v>
      </c>
      <c r="F182" s="464"/>
      <c r="G182" s="464" t="s">
        <v>332</v>
      </c>
      <c r="H182" s="465"/>
      <c r="I182" s="215"/>
      <c r="J182" s="310"/>
      <c r="K182" s="310"/>
      <c r="L182" s="310"/>
      <c r="M182" s="311"/>
      <c r="N182" s="252"/>
      <c r="V182" s="273"/>
    </row>
    <row r="183" spans="1:22" ht="13.5" thickBot="1">
      <c r="A183" s="527"/>
      <c r="B183" s="253"/>
      <c r="C183" s="253"/>
      <c r="D183" s="254"/>
      <c r="E183" s="255"/>
      <c r="F183" s="256"/>
      <c r="G183" s="583"/>
      <c r="H183" s="584"/>
      <c r="I183" s="585"/>
      <c r="J183" s="257"/>
      <c r="K183" s="258"/>
      <c r="L183" s="259"/>
      <c r="M183" s="260"/>
      <c r="N183" s="252"/>
      <c r="V183" s="273">
        <f>G183</f>
        <v>0</v>
      </c>
    </row>
    <row r="184" spans="1:22" ht="23.25" thickBot="1">
      <c r="A184" s="527"/>
      <c r="B184" s="208" t="s">
        <v>337</v>
      </c>
      <c r="C184" s="208" t="s">
        <v>339</v>
      </c>
      <c r="D184" s="208" t="s">
        <v>23</v>
      </c>
      <c r="E184" s="532" t="s">
        <v>341</v>
      </c>
      <c r="F184" s="532"/>
      <c r="G184" s="533"/>
      <c r="H184" s="534"/>
      <c r="I184" s="535"/>
      <c r="J184" s="261"/>
      <c r="K184" s="259"/>
      <c r="L184" s="262"/>
      <c r="M184" s="263"/>
      <c r="N184" s="252"/>
      <c r="V184" s="273"/>
    </row>
    <row r="185" spans="1:22" ht="13.5" thickBot="1">
      <c r="A185" s="528"/>
      <c r="B185" s="312"/>
      <c r="C185" s="312"/>
      <c r="D185" s="313"/>
      <c r="E185" s="314" t="s">
        <v>4</v>
      </c>
      <c r="F185" s="315"/>
      <c r="G185" s="577"/>
      <c r="H185" s="578"/>
      <c r="I185" s="579"/>
      <c r="J185" s="316"/>
      <c r="K185" s="317"/>
      <c r="L185" s="317"/>
      <c r="M185" s="318"/>
      <c r="N185" s="252"/>
      <c r="V185" s="273"/>
    </row>
    <row r="186" spans="1:22" ht="24" customHeight="1" thickBot="1">
      <c r="A186" s="527">
        <f t="shared" ref="A186" si="40">A182+1</f>
        <v>43</v>
      </c>
      <c r="B186" s="212" t="s">
        <v>336</v>
      </c>
      <c r="C186" s="212" t="s">
        <v>338</v>
      </c>
      <c r="D186" s="212" t="s">
        <v>24</v>
      </c>
      <c r="E186" s="464" t="s">
        <v>340</v>
      </c>
      <c r="F186" s="464"/>
      <c r="G186" s="464" t="s">
        <v>332</v>
      </c>
      <c r="H186" s="465"/>
      <c r="I186" s="215"/>
      <c r="J186" s="310"/>
      <c r="K186" s="310"/>
      <c r="L186" s="310"/>
      <c r="M186" s="311"/>
      <c r="N186" s="252"/>
      <c r="V186" s="273"/>
    </row>
    <row r="187" spans="1:22" ht="13.5" thickBot="1">
      <c r="A187" s="527"/>
      <c r="B187" s="253"/>
      <c r="C187" s="253"/>
      <c r="D187" s="254"/>
      <c r="E187" s="255"/>
      <c r="F187" s="256"/>
      <c r="G187" s="583"/>
      <c r="H187" s="584"/>
      <c r="I187" s="585"/>
      <c r="J187" s="257"/>
      <c r="K187" s="258"/>
      <c r="L187" s="259"/>
      <c r="M187" s="260"/>
      <c r="N187" s="252"/>
      <c r="V187" s="273">
        <f>G187</f>
        <v>0</v>
      </c>
    </row>
    <row r="188" spans="1:22" ht="23.25" thickBot="1">
      <c r="A188" s="527"/>
      <c r="B188" s="208" t="s">
        <v>337</v>
      </c>
      <c r="C188" s="208" t="s">
        <v>339</v>
      </c>
      <c r="D188" s="208" t="s">
        <v>23</v>
      </c>
      <c r="E188" s="532" t="s">
        <v>341</v>
      </c>
      <c r="F188" s="532"/>
      <c r="G188" s="533"/>
      <c r="H188" s="534"/>
      <c r="I188" s="535"/>
      <c r="J188" s="261"/>
      <c r="K188" s="259"/>
      <c r="L188" s="262"/>
      <c r="M188" s="263"/>
      <c r="N188" s="252"/>
      <c r="V188" s="273"/>
    </row>
    <row r="189" spans="1:22" ht="13.5" thickBot="1">
      <c r="A189" s="528"/>
      <c r="B189" s="312"/>
      <c r="C189" s="312"/>
      <c r="D189" s="313"/>
      <c r="E189" s="314" t="s">
        <v>4</v>
      </c>
      <c r="F189" s="315"/>
      <c r="G189" s="577"/>
      <c r="H189" s="578"/>
      <c r="I189" s="579"/>
      <c r="J189" s="316"/>
      <c r="K189" s="317"/>
      <c r="L189" s="317"/>
      <c r="M189" s="318"/>
      <c r="N189" s="252"/>
      <c r="V189" s="273"/>
    </row>
    <row r="190" spans="1:22" ht="24" customHeight="1" thickBot="1">
      <c r="A190" s="527">
        <f t="shared" ref="A190" si="41">A186+1</f>
        <v>44</v>
      </c>
      <c r="B190" s="212" t="s">
        <v>336</v>
      </c>
      <c r="C190" s="212" t="s">
        <v>338</v>
      </c>
      <c r="D190" s="212" t="s">
        <v>24</v>
      </c>
      <c r="E190" s="464" t="s">
        <v>340</v>
      </c>
      <c r="F190" s="464"/>
      <c r="G190" s="464" t="s">
        <v>332</v>
      </c>
      <c r="H190" s="465"/>
      <c r="I190" s="215"/>
      <c r="J190" s="310"/>
      <c r="K190" s="310"/>
      <c r="L190" s="310"/>
      <c r="M190" s="311"/>
      <c r="N190" s="252"/>
      <c r="V190" s="273"/>
    </row>
    <row r="191" spans="1:22" ht="13.5" thickBot="1">
      <c r="A191" s="527"/>
      <c r="B191" s="253"/>
      <c r="C191" s="253"/>
      <c r="D191" s="254"/>
      <c r="E191" s="255"/>
      <c r="F191" s="256"/>
      <c r="G191" s="583"/>
      <c r="H191" s="584"/>
      <c r="I191" s="585"/>
      <c r="J191" s="257"/>
      <c r="K191" s="258"/>
      <c r="L191" s="259"/>
      <c r="M191" s="260"/>
      <c r="N191" s="252"/>
      <c r="V191" s="273">
        <f>G191</f>
        <v>0</v>
      </c>
    </row>
    <row r="192" spans="1:22" ht="23.25" thickBot="1">
      <c r="A192" s="527"/>
      <c r="B192" s="208" t="s">
        <v>337</v>
      </c>
      <c r="C192" s="208" t="s">
        <v>339</v>
      </c>
      <c r="D192" s="208" t="s">
        <v>23</v>
      </c>
      <c r="E192" s="532" t="s">
        <v>341</v>
      </c>
      <c r="F192" s="532"/>
      <c r="G192" s="533"/>
      <c r="H192" s="534"/>
      <c r="I192" s="535"/>
      <c r="J192" s="261"/>
      <c r="K192" s="259"/>
      <c r="L192" s="262"/>
      <c r="M192" s="263"/>
      <c r="N192" s="252"/>
      <c r="V192" s="273"/>
    </row>
    <row r="193" spans="1:22" ht="13.5" thickBot="1">
      <c r="A193" s="528"/>
      <c r="B193" s="312"/>
      <c r="C193" s="312"/>
      <c r="D193" s="313"/>
      <c r="E193" s="314" t="s">
        <v>4</v>
      </c>
      <c r="F193" s="315"/>
      <c r="G193" s="577"/>
      <c r="H193" s="578"/>
      <c r="I193" s="579"/>
      <c r="J193" s="316"/>
      <c r="K193" s="317"/>
      <c r="L193" s="317"/>
      <c r="M193" s="318"/>
      <c r="N193" s="252"/>
      <c r="V193" s="273"/>
    </row>
    <row r="194" spans="1:22" ht="24" customHeight="1" thickBot="1">
      <c r="A194" s="527">
        <f t="shared" ref="A194" si="42">A190+1</f>
        <v>45</v>
      </c>
      <c r="B194" s="212" t="s">
        <v>336</v>
      </c>
      <c r="C194" s="212" t="s">
        <v>338</v>
      </c>
      <c r="D194" s="212" t="s">
        <v>24</v>
      </c>
      <c r="E194" s="464" t="s">
        <v>340</v>
      </c>
      <c r="F194" s="464"/>
      <c r="G194" s="464" t="s">
        <v>332</v>
      </c>
      <c r="H194" s="465"/>
      <c r="I194" s="215"/>
      <c r="J194" s="310"/>
      <c r="K194" s="310"/>
      <c r="L194" s="310"/>
      <c r="M194" s="311"/>
      <c r="N194" s="252"/>
      <c r="V194" s="273"/>
    </row>
    <row r="195" spans="1:22" ht="13.5" thickBot="1">
      <c r="A195" s="527"/>
      <c r="B195" s="253"/>
      <c r="C195" s="253"/>
      <c r="D195" s="254"/>
      <c r="E195" s="255"/>
      <c r="F195" s="256"/>
      <c r="G195" s="583"/>
      <c r="H195" s="584"/>
      <c r="I195" s="585"/>
      <c r="J195" s="257"/>
      <c r="K195" s="258"/>
      <c r="L195" s="259"/>
      <c r="M195" s="260"/>
      <c r="N195" s="252"/>
      <c r="V195" s="273">
        <f>G195</f>
        <v>0</v>
      </c>
    </row>
    <row r="196" spans="1:22" ht="23.25" thickBot="1">
      <c r="A196" s="527"/>
      <c r="B196" s="208" t="s">
        <v>337</v>
      </c>
      <c r="C196" s="208" t="s">
        <v>339</v>
      </c>
      <c r="D196" s="208" t="s">
        <v>23</v>
      </c>
      <c r="E196" s="532" t="s">
        <v>341</v>
      </c>
      <c r="F196" s="532"/>
      <c r="G196" s="533"/>
      <c r="H196" s="534"/>
      <c r="I196" s="535"/>
      <c r="J196" s="261"/>
      <c r="K196" s="259"/>
      <c r="L196" s="262"/>
      <c r="M196" s="263"/>
      <c r="N196" s="252"/>
      <c r="V196" s="273"/>
    </row>
    <row r="197" spans="1:22" ht="13.5" thickBot="1">
      <c r="A197" s="528"/>
      <c r="B197" s="312"/>
      <c r="C197" s="312"/>
      <c r="D197" s="313"/>
      <c r="E197" s="314" t="s">
        <v>4</v>
      </c>
      <c r="F197" s="315"/>
      <c r="G197" s="577"/>
      <c r="H197" s="578"/>
      <c r="I197" s="579"/>
      <c r="J197" s="316"/>
      <c r="K197" s="317"/>
      <c r="L197" s="317"/>
      <c r="M197" s="318"/>
      <c r="N197" s="252"/>
      <c r="V197" s="273"/>
    </row>
    <row r="198" spans="1:22" ht="24" customHeight="1" thickBot="1">
      <c r="A198" s="527">
        <f t="shared" ref="A198" si="43">A194+1</f>
        <v>46</v>
      </c>
      <c r="B198" s="212" t="s">
        <v>336</v>
      </c>
      <c r="C198" s="212" t="s">
        <v>338</v>
      </c>
      <c r="D198" s="212" t="s">
        <v>24</v>
      </c>
      <c r="E198" s="464" t="s">
        <v>340</v>
      </c>
      <c r="F198" s="464"/>
      <c r="G198" s="464" t="s">
        <v>332</v>
      </c>
      <c r="H198" s="465"/>
      <c r="I198" s="215"/>
      <c r="J198" s="310"/>
      <c r="K198" s="310"/>
      <c r="L198" s="310"/>
      <c r="M198" s="311"/>
      <c r="N198" s="252"/>
      <c r="V198" s="273"/>
    </row>
    <row r="199" spans="1:22" ht="13.5" thickBot="1">
      <c r="A199" s="527"/>
      <c r="B199" s="253"/>
      <c r="C199" s="253"/>
      <c r="D199" s="254"/>
      <c r="E199" s="255"/>
      <c r="F199" s="256"/>
      <c r="G199" s="583"/>
      <c r="H199" s="584"/>
      <c r="I199" s="585"/>
      <c r="J199" s="257"/>
      <c r="K199" s="258"/>
      <c r="L199" s="259"/>
      <c r="M199" s="260"/>
      <c r="N199" s="252"/>
      <c r="V199" s="273">
        <f>G199</f>
        <v>0</v>
      </c>
    </row>
    <row r="200" spans="1:22" ht="23.25" thickBot="1">
      <c r="A200" s="527"/>
      <c r="B200" s="208" t="s">
        <v>337</v>
      </c>
      <c r="C200" s="208" t="s">
        <v>339</v>
      </c>
      <c r="D200" s="208" t="s">
        <v>23</v>
      </c>
      <c r="E200" s="532" t="s">
        <v>341</v>
      </c>
      <c r="F200" s="532"/>
      <c r="G200" s="533"/>
      <c r="H200" s="534"/>
      <c r="I200" s="535"/>
      <c r="J200" s="261"/>
      <c r="K200" s="259"/>
      <c r="L200" s="262"/>
      <c r="M200" s="263"/>
      <c r="N200" s="252"/>
      <c r="V200" s="273"/>
    </row>
    <row r="201" spans="1:22" ht="13.5" thickBot="1">
      <c r="A201" s="528"/>
      <c r="B201" s="312"/>
      <c r="C201" s="312"/>
      <c r="D201" s="313"/>
      <c r="E201" s="314" t="s">
        <v>4</v>
      </c>
      <c r="F201" s="315"/>
      <c r="G201" s="577"/>
      <c r="H201" s="578"/>
      <c r="I201" s="579"/>
      <c r="J201" s="316"/>
      <c r="K201" s="317"/>
      <c r="L201" s="317"/>
      <c r="M201" s="318"/>
      <c r="N201" s="252"/>
      <c r="V201" s="273"/>
    </row>
    <row r="202" spans="1:22" ht="24" customHeight="1" thickBot="1">
      <c r="A202" s="527">
        <f t="shared" ref="A202" si="44">A198+1</f>
        <v>47</v>
      </c>
      <c r="B202" s="212" t="s">
        <v>336</v>
      </c>
      <c r="C202" s="212" t="s">
        <v>338</v>
      </c>
      <c r="D202" s="212" t="s">
        <v>24</v>
      </c>
      <c r="E202" s="464" t="s">
        <v>340</v>
      </c>
      <c r="F202" s="464"/>
      <c r="G202" s="464" t="s">
        <v>332</v>
      </c>
      <c r="H202" s="465"/>
      <c r="I202" s="215"/>
      <c r="J202" s="310"/>
      <c r="K202" s="310"/>
      <c r="L202" s="310"/>
      <c r="M202" s="311"/>
      <c r="N202" s="252"/>
      <c r="V202" s="273"/>
    </row>
    <row r="203" spans="1:22" ht="13.5" thickBot="1">
      <c r="A203" s="527"/>
      <c r="B203" s="253"/>
      <c r="C203" s="253"/>
      <c r="D203" s="254"/>
      <c r="E203" s="255"/>
      <c r="F203" s="256"/>
      <c r="G203" s="583"/>
      <c r="H203" s="584"/>
      <c r="I203" s="585"/>
      <c r="J203" s="257"/>
      <c r="K203" s="258"/>
      <c r="L203" s="259"/>
      <c r="M203" s="260"/>
      <c r="N203" s="252"/>
      <c r="V203" s="273">
        <f>G203</f>
        <v>0</v>
      </c>
    </row>
    <row r="204" spans="1:22" ht="23.25" thickBot="1">
      <c r="A204" s="527"/>
      <c r="B204" s="208" t="s">
        <v>337</v>
      </c>
      <c r="C204" s="208" t="s">
        <v>339</v>
      </c>
      <c r="D204" s="208" t="s">
        <v>23</v>
      </c>
      <c r="E204" s="532" t="s">
        <v>341</v>
      </c>
      <c r="F204" s="532"/>
      <c r="G204" s="533"/>
      <c r="H204" s="534"/>
      <c r="I204" s="535"/>
      <c r="J204" s="261"/>
      <c r="K204" s="259"/>
      <c r="L204" s="262"/>
      <c r="M204" s="263"/>
      <c r="N204" s="252"/>
      <c r="V204" s="273"/>
    </row>
    <row r="205" spans="1:22" ht="13.5" thickBot="1">
      <c r="A205" s="528"/>
      <c r="B205" s="312"/>
      <c r="C205" s="312"/>
      <c r="D205" s="313"/>
      <c r="E205" s="314" t="s">
        <v>4</v>
      </c>
      <c r="F205" s="315"/>
      <c r="G205" s="577"/>
      <c r="H205" s="578"/>
      <c r="I205" s="579"/>
      <c r="J205" s="316"/>
      <c r="K205" s="317"/>
      <c r="L205" s="317"/>
      <c r="M205" s="318"/>
      <c r="N205" s="252"/>
      <c r="V205" s="273"/>
    </row>
    <row r="206" spans="1:22" ht="24" customHeight="1" thickBot="1">
      <c r="A206" s="527">
        <f t="shared" ref="A206" si="45">A202+1</f>
        <v>48</v>
      </c>
      <c r="B206" s="212" t="s">
        <v>336</v>
      </c>
      <c r="C206" s="212" t="s">
        <v>338</v>
      </c>
      <c r="D206" s="212" t="s">
        <v>24</v>
      </c>
      <c r="E206" s="464" t="s">
        <v>340</v>
      </c>
      <c r="F206" s="464"/>
      <c r="G206" s="464" t="s">
        <v>332</v>
      </c>
      <c r="H206" s="465"/>
      <c r="I206" s="215"/>
      <c r="J206" s="310"/>
      <c r="K206" s="310"/>
      <c r="L206" s="310"/>
      <c r="M206" s="311"/>
      <c r="N206" s="252"/>
      <c r="V206" s="273"/>
    </row>
    <row r="207" spans="1:22" ht="13.5" thickBot="1">
      <c r="A207" s="527"/>
      <c r="B207" s="253"/>
      <c r="C207" s="253"/>
      <c r="D207" s="254"/>
      <c r="E207" s="255"/>
      <c r="F207" s="256"/>
      <c r="G207" s="583"/>
      <c r="H207" s="584"/>
      <c r="I207" s="585"/>
      <c r="J207" s="257"/>
      <c r="K207" s="258"/>
      <c r="L207" s="259"/>
      <c r="M207" s="260"/>
      <c r="N207" s="252"/>
      <c r="V207" s="273">
        <f>G207</f>
        <v>0</v>
      </c>
    </row>
    <row r="208" spans="1:22" ht="23.25" thickBot="1">
      <c r="A208" s="527"/>
      <c r="B208" s="208" t="s">
        <v>337</v>
      </c>
      <c r="C208" s="208" t="s">
        <v>339</v>
      </c>
      <c r="D208" s="208" t="s">
        <v>23</v>
      </c>
      <c r="E208" s="532" t="s">
        <v>341</v>
      </c>
      <c r="F208" s="532"/>
      <c r="G208" s="533"/>
      <c r="H208" s="534"/>
      <c r="I208" s="535"/>
      <c r="J208" s="261"/>
      <c r="K208" s="259"/>
      <c r="L208" s="262"/>
      <c r="M208" s="263"/>
      <c r="N208" s="252"/>
      <c r="V208" s="273"/>
    </row>
    <row r="209" spans="1:22" ht="13.5" thickBot="1">
      <c r="A209" s="528"/>
      <c r="B209" s="312"/>
      <c r="C209" s="312"/>
      <c r="D209" s="313"/>
      <c r="E209" s="314" t="s">
        <v>4</v>
      </c>
      <c r="F209" s="315"/>
      <c r="G209" s="577"/>
      <c r="H209" s="578"/>
      <c r="I209" s="579"/>
      <c r="J209" s="316"/>
      <c r="K209" s="317"/>
      <c r="L209" s="317"/>
      <c r="M209" s="318"/>
      <c r="N209" s="252"/>
      <c r="V209" s="273"/>
    </row>
    <row r="210" spans="1:22" ht="24" customHeight="1" thickBot="1">
      <c r="A210" s="527">
        <f t="shared" ref="A210" si="46">A206+1</f>
        <v>49</v>
      </c>
      <c r="B210" s="212" t="s">
        <v>336</v>
      </c>
      <c r="C210" s="212" t="s">
        <v>338</v>
      </c>
      <c r="D210" s="212" t="s">
        <v>24</v>
      </c>
      <c r="E210" s="464" t="s">
        <v>340</v>
      </c>
      <c r="F210" s="464"/>
      <c r="G210" s="464" t="s">
        <v>332</v>
      </c>
      <c r="H210" s="465"/>
      <c r="I210" s="215"/>
      <c r="J210" s="310"/>
      <c r="K210" s="310"/>
      <c r="L210" s="310"/>
      <c r="M210" s="311"/>
      <c r="N210" s="252"/>
      <c r="V210" s="273"/>
    </row>
    <row r="211" spans="1:22" ht="13.5" thickBot="1">
      <c r="A211" s="527"/>
      <c r="B211" s="253"/>
      <c r="C211" s="253"/>
      <c r="D211" s="254"/>
      <c r="E211" s="255"/>
      <c r="F211" s="256"/>
      <c r="G211" s="583"/>
      <c r="H211" s="584"/>
      <c r="I211" s="585"/>
      <c r="J211" s="257"/>
      <c r="K211" s="258"/>
      <c r="L211" s="259"/>
      <c r="M211" s="260"/>
      <c r="N211" s="252"/>
      <c r="V211" s="273">
        <f>G211</f>
        <v>0</v>
      </c>
    </row>
    <row r="212" spans="1:22" ht="23.25" thickBot="1">
      <c r="A212" s="527"/>
      <c r="B212" s="208" t="s">
        <v>337</v>
      </c>
      <c r="C212" s="208" t="s">
        <v>339</v>
      </c>
      <c r="D212" s="208" t="s">
        <v>23</v>
      </c>
      <c r="E212" s="532" t="s">
        <v>341</v>
      </c>
      <c r="F212" s="532"/>
      <c r="G212" s="533"/>
      <c r="H212" s="534"/>
      <c r="I212" s="535"/>
      <c r="J212" s="261"/>
      <c r="K212" s="259"/>
      <c r="L212" s="262"/>
      <c r="M212" s="263"/>
      <c r="N212" s="252"/>
      <c r="V212" s="273"/>
    </row>
    <row r="213" spans="1:22" ht="13.5" thickBot="1">
      <c r="A213" s="528"/>
      <c r="B213" s="312"/>
      <c r="C213" s="312"/>
      <c r="D213" s="313"/>
      <c r="E213" s="314" t="s">
        <v>4</v>
      </c>
      <c r="F213" s="315"/>
      <c r="G213" s="577"/>
      <c r="H213" s="578"/>
      <c r="I213" s="579"/>
      <c r="J213" s="316"/>
      <c r="K213" s="317"/>
      <c r="L213" s="317"/>
      <c r="M213" s="318"/>
      <c r="N213" s="252"/>
      <c r="V213" s="273"/>
    </row>
    <row r="214" spans="1:22" ht="24" customHeight="1" thickBot="1">
      <c r="A214" s="527">
        <f t="shared" ref="A214" si="47">A210+1</f>
        <v>50</v>
      </c>
      <c r="B214" s="212" t="s">
        <v>336</v>
      </c>
      <c r="C214" s="212" t="s">
        <v>338</v>
      </c>
      <c r="D214" s="212" t="s">
        <v>24</v>
      </c>
      <c r="E214" s="464" t="s">
        <v>340</v>
      </c>
      <c r="F214" s="464"/>
      <c r="G214" s="464" t="s">
        <v>332</v>
      </c>
      <c r="H214" s="465"/>
      <c r="I214" s="215"/>
      <c r="J214" s="310"/>
      <c r="K214" s="310"/>
      <c r="L214" s="310"/>
      <c r="M214" s="311"/>
      <c r="N214" s="252"/>
      <c r="V214" s="273"/>
    </row>
    <row r="215" spans="1:22" ht="13.5" thickBot="1">
      <c r="A215" s="527"/>
      <c r="B215" s="253"/>
      <c r="C215" s="253"/>
      <c r="D215" s="254"/>
      <c r="E215" s="255"/>
      <c r="F215" s="256"/>
      <c r="G215" s="583"/>
      <c r="H215" s="584"/>
      <c r="I215" s="585"/>
      <c r="J215" s="257"/>
      <c r="K215" s="258"/>
      <c r="L215" s="259"/>
      <c r="M215" s="260"/>
      <c r="N215" s="252"/>
      <c r="V215" s="273">
        <f>G215</f>
        <v>0</v>
      </c>
    </row>
    <row r="216" spans="1:22" ht="23.25" thickBot="1">
      <c r="A216" s="527"/>
      <c r="B216" s="208" t="s">
        <v>337</v>
      </c>
      <c r="C216" s="208" t="s">
        <v>339</v>
      </c>
      <c r="D216" s="208" t="s">
        <v>23</v>
      </c>
      <c r="E216" s="532" t="s">
        <v>341</v>
      </c>
      <c r="F216" s="532"/>
      <c r="G216" s="533"/>
      <c r="H216" s="534"/>
      <c r="I216" s="535"/>
      <c r="J216" s="261"/>
      <c r="K216" s="259"/>
      <c r="L216" s="262"/>
      <c r="M216" s="263"/>
      <c r="N216" s="252"/>
      <c r="V216" s="273"/>
    </row>
    <row r="217" spans="1:22" ht="13.5" thickBot="1">
      <c r="A217" s="528"/>
      <c r="B217" s="312"/>
      <c r="C217" s="312"/>
      <c r="D217" s="313"/>
      <c r="E217" s="314" t="s">
        <v>4</v>
      </c>
      <c r="F217" s="315"/>
      <c r="G217" s="577"/>
      <c r="H217" s="578"/>
      <c r="I217" s="579"/>
      <c r="J217" s="316"/>
      <c r="K217" s="317"/>
      <c r="L217" s="317"/>
      <c r="M217" s="318"/>
      <c r="N217" s="252"/>
      <c r="V217" s="273"/>
    </row>
    <row r="218" spans="1:22" ht="24" customHeight="1" thickBot="1">
      <c r="A218" s="527">
        <f t="shared" ref="A218" si="48">A214+1</f>
        <v>51</v>
      </c>
      <c r="B218" s="212" t="s">
        <v>336</v>
      </c>
      <c r="C218" s="212" t="s">
        <v>338</v>
      </c>
      <c r="D218" s="212" t="s">
        <v>24</v>
      </c>
      <c r="E218" s="464" t="s">
        <v>340</v>
      </c>
      <c r="F218" s="464"/>
      <c r="G218" s="464" t="s">
        <v>332</v>
      </c>
      <c r="H218" s="465"/>
      <c r="I218" s="215"/>
      <c r="J218" s="310"/>
      <c r="K218" s="310"/>
      <c r="L218" s="310"/>
      <c r="M218" s="311"/>
      <c r="N218" s="252"/>
      <c r="V218" s="273"/>
    </row>
    <row r="219" spans="1:22" ht="13.5" thickBot="1">
      <c r="A219" s="527"/>
      <c r="B219" s="253"/>
      <c r="C219" s="253"/>
      <c r="D219" s="254"/>
      <c r="E219" s="255"/>
      <c r="F219" s="256"/>
      <c r="G219" s="583"/>
      <c r="H219" s="584"/>
      <c r="I219" s="585"/>
      <c r="J219" s="257"/>
      <c r="K219" s="258"/>
      <c r="L219" s="259"/>
      <c r="M219" s="260"/>
      <c r="N219" s="252"/>
      <c r="V219" s="273">
        <f>G219</f>
        <v>0</v>
      </c>
    </row>
    <row r="220" spans="1:22" ht="23.25" thickBot="1">
      <c r="A220" s="527"/>
      <c r="B220" s="208" t="s">
        <v>337</v>
      </c>
      <c r="C220" s="208" t="s">
        <v>339</v>
      </c>
      <c r="D220" s="208" t="s">
        <v>23</v>
      </c>
      <c r="E220" s="532" t="s">
        <v>341</v>
      </c>
      <c r="F220" s="532"/>
      <c r="G220" s="533"/>
      <c r="H220" s="534"/>
      <c r="I220" s="535"/>
      <c r="J220" s="261"/>
      <c r="K220" s="259"/>
      <c r="L220" s="262"/>
      <c r="M220" s="263"/>
      <c r="N220" s="252"/>
      <c r="V220" s="273"/>
    </row>
    <row r="221" spans="1:22" ht="13.5" thickBot="1">
      <c r="A221" s="528"/>
      <c r="B221" s="312"/>
      <c r="C221" s="312"/>
      <c r="D221" s="313"/>
      <c r="E221" s="314" t="s">
        <v>4</v>
      </c>
      <c r="F221" s="315"/>
      <c r="G221" s="577"/>
      <c r="H221" s="578"/>
      <c r="I221" s="579"/>
      <c r="J221" s="316"/>
      <c r="K221" s="317"/>
      <c r="L221" s="317"/>
      <c r="M221" s="318"/>
      <c r="N221" s="252"/>
      <c r="V221" s="273"/>
    </row>
    <row r="222" spans="1:22" ht="24" customHeight="1" thickBot="1">
      <c r="A222" s="527">
        <f t="shared" ref="A222" si="49">A218+1</f>
        <v>52</v>
      </c>
      <c r="B222" s="212" t="s">
        <v>336</v>
      </c>
      <c r="C222" s="212" t="s">
        <v>338</v>
      </c>
      <c r="D222" s="212" t="s">
        <v>24</v>
      </c>
      <c r="E222" s="464" t="s">
        <v>340</v>
      </c>
      <c r="F222" s="464"/>
      <c r="G222" s="464" t="s">
        <v>332</v>
      </c>
      <c r="H222" s="465"/>
      <c r="I222" s="215"/>
      <c r="J222" s="310"/>
      <c r="K222" s="310"/>
      <c r="L222" s="310"/>
      <c r="M222" s="311"/>
      <c r="N222" s="252"/>
      <c r="V222" s="273"/>
    </row>
    <row r="223" spans="1:22" ht="13.5" thickBot="1">
      <c r="A223" s="527"/>
      <c r="B223" s="253"/>
      <c r="C223" s="253"/>
      <c r="D223" s="254"/>
      <c r="E223" s="255"/>
      <c r="F223" s="256"/>
      <c r="G223" s="583"/>
      <c r="H223" s="584"/>
      <c r="I223" s="585"/>
      <c r="J223" s="257"/>
      <c r="K223" s="258"/>
      <c r="L223" s="259"/>
      <c r="M223" s="260"/>
      <c r="N223" s="252"/>
      <c r="V223" s="273">
        <f>G223</f>
        <v>0</v>
      </c>
    </row>
    <row r="224" spans="1:22" ht="23.25" thickBot="1">
      <c r="A224" s="527"/>
      <c r="B224" s="208" t="s">
        <v>337</v>
      </c>
      <c r="C224" s="208" t="s">
        <v>339</v>
      </c>
      <c r="D224" s="208" t="s">
        <v>23</v>
      </c>
      <c r="E224" s="532" t="s">
        <v>341</v>
      </c>
      <c r="F224" s="532"/>
      <c r="G224" s="533"/>
      <c r="H224" s="534"/>
      <c r="I224" s="535"/>
      <c r="J224" s="261"/>
      <c r="K224" s="259"/>
      <c r="L224" s="262"/>
      <c r="M224" s="263"/>
      <c r="N224" s="252"/>
      <c r="V224" s="273"/>
    </row>
    <row r="225" spans="1:22" ht="13.5" thickBot="1">
      <c r="A225" s="528"/>
      <c r="B225" s="312"/>
      <c r="C225" s="312"/>
      <c r="D225" s="313"/>
      <c r="E225" s="314" t="s">
        <v>4</v>
      </c>
      <c r="F225" s="315"/>
      <c r="G225" s="577"/>
      <c r="H225" s="578"/>
      <c r="I225" s="579"/>
      <c r="J225" s="316"/>
      <c r="K225" s="317"/>
      <c r="L225" s="317"/>
      <c r="M225" s="318"/>
      <c r="N225" s="252"/>
      <c r="V225" s="273"/>
    </row>
    <row r="226" spans="1:22" ht="24" customHeight="1" thickBot="1">
      <c r="A226" s="527">
        <f t="shared" ref="A226" si="50">A222+1</f>
        <v>53</v>
      </c>
      <c r="B226" s="212" t="s">
        <v>336</v>
      </c>
      <c r="C226" s="212" t="s">
        <v>338</v>
      </c>
      <c r="D226" s="212" t="s">
        <v>24</v>
      </c>
      <c r="E226" s="464" t="s">
        <v>340</v>
      </c>
      <c r="F226" s="464"/>
      <c r="G226" s="464" t="s">
        <v>332</v>
      </c>
      <c r="H226" s="465"/>
      <c r="I226" s="215"/>
      <c r="J226" s="310"/>
      <c r="K226" s="310"/>
      <c r="L226" s="310"/>
      <c r="M226" s="311"/>
      <c r="N226" s="252"/>
      <c r="V226" s="273"/>
    </row>
    <row r="227" spans="1:22" ht="13.5" thickBot="1">
      <c r="A227" s="527"/>
      <c r="B227" s="253"/>
      <c r="C227" s="253"/>
      <c r="D227" s="254"/>
      <c r="E227" s="255"/>
      <c r="F227" s="256"/>
      <c r="G227" s="583"/>
      <c r="H227" s="584"/>
      <c r="I227" s="585"/>
      <c r="J227" s="257"/>
      <c r="K227" s="258"/>
      <c r="L227" s="259"/>
      <c r="M227" s="260"/>
      <c r="N227" s="252"/>
      <c r="V227" s="273">
        <f>G227</f>
        <v>0</v>
      </c>
    </row>
    <row r="228" spans="1:22" ht="23.25" thickBot="1">
      <c r="A228" s="527"/>
      <c r="B228" s="208" t="s">
        <v>337</v>
      </c>
      <c r="C228" s="208" t="s">
        <v>339</v>
      </c>
      <c r="D228" s="208" t="s">
        <v>23</v>
      </c>
      <c r="E228" s="532" t="s">
        <v>341</v>
      </c>
      <c r="F228" s="532"/>
      <c r="G228" s="533"/>
      <c r="H228" s="534"/>
      <c r="I228" s="535"/>
      <c r="J228" s="261"/>
      <c r="K228" s="259"/>
      <c r="L228" s="262"/>
      <c r="M228" s="263"/>
      <c r="N228" s="252"/>
      <c r="V228" s="273"/>
    </row>
    <row r="229" spans="1:22" ht="13.5" thickBot="1">
      <c r="A229" s="528"/>
      <c r="B229" s="312"/>
      <c r="C229" s="312"/>
      <c r="D229" s="313"/>
      <c r="E229" s="314" t="s">
        <v>4</v>
      </c>
      <c r="F229" s="315"/>
      <c r="G229" s="577"/>
      <c r="H229" s="578"/>
      <c r="I229" s="579"/>
      <c r="J229" s="316"/>
      <c r="K229" s="317"/>
      <c r="L229" s="317"/>
      <c r="M229" s="318"/>
      <c r="N229" s="252"/>
      <c r="V229" s="273"/>
    </row>
    <row r="230" spans="1:22" ht="24" customHeight="1" thickBot="1">
      <c r="A230" s="527">
        <f t="shared" ref="A230" si="51">A226+1</f>
        <v>54</v>
      </c>
      <c r="B230" s="212" t="s">
        <v>336</v>
      </c>
      <c r="C230" s="212" t="s">
        <v>338</v>
      </c>
      <c r="D230" s="212" t="s">
        <v>24</v>
      </c>
      <c r="E230" s="464" t="s">
        <v>340</v>
      </c>
      <c r="F230" s="464"/>
      <c r="G230" s="464" t="s">
        <v>332</v>
      </c>
      <c r="H230" s="465"/>
      <c r="I230" s="215"/>
      <c r="J230" s="310"/>
      <c r="K230" s="310"/>
      <c r="L230" s="310"/>
      <c r="M230" s="311"/>
      <c r="N230" s="252"/>
      <c r="V230" s="273"/>
    </row>
    <row r="231" spans="1:22" ht="13.5" thickBot="1">
      <c r="A231" s="527"/>
      <c r="B231" s="253"/>
      <c r="C231" s="253"/>
      <c r="D231" s="254"/>
      <c r="E231" s="255"/>
      <c r="F231" s="256"/>
      <c r="G231" s="583"/>
      <c r="H231" s="584"/>
      <c r="I231" s="585"/>
      <c r="J231" s="257"/>
      <c r="K231" s="258"/>
      <c r="L231" s="259"/>
      <c r="M231" s="260"/>
      <c r="N231" s="252"/>
      <c r="V231" s="273">
        <f>G231</f>
        <v>0</v>
      </c>
    </row>
    <row r="232" spans="1:22" ht="23.25" thickBot="1">
      <c r="A232" s="527"/>
      <c r="B232" s="208" t="s">
        <v>337</v>
      </c>
      <c r="C232" s="208" t="s">
        <v>339</v>
      </c>
      <c r="D232" s="208" t="s">
        <v>23</v>
      </c>
      <c r="E232" s="532" t="s">
        <v>341</v>
      </c>
      <c r="F232" s="532"/>
      <c r="G232" s="533"/>
      <c r="H232" s="534"/>
      <c r="I232" s="535"/>
      <c r="J232" s="261"/>
      <c r="K232" s="259"/>
      <c r="L232" s="262"/>
      <c r="M232" s="263"/>
      <c r="N232" s="252"/>
      <c r="V232" s="273"/>
    </row>
    <row r="233" spans="1:22" ht="13.5" thickBot="1">
      <c r="A233" s="528"/>
      <c r="B233" s="312"/>
      <c r="C233" s="312"/>
      <c r="D233" s="313"/>
      <c r="E233" s="314" t="s">
        <v>4</v>
      </c>
      <c r="F233" s="315"/>
      <c r="G233" s="577"/>
      <c r="H233" s="578"/>
      <c r="I233" s="579"/>
      <c r="J233" s="316"/>
      <c r="K233" s="317"/>
      <c r="L233" s="317"/>
      <c r="M233" s="318"/>
      <c r="N233" s="252"/>
      <c r="V233" s="273"/>
    </row>
    <row r="234" spans="1:22" ht="24" customHeight="1" thickBot="1">
      <c r="A234" s="527">
        <f t="shared" ref="A234" si="52">A230+1</f>
        <v>55</v>
      </c>
      <c r="B234" s="212" t="s">
        <v>336</v>
      </c>
      <c r="C234" s="212" t="s">
        <v>338</v>
      </c>
      <c r="D234" s="212" t="s">
        <v>24</v>
      </c>
      <c r="E234" s="464" t="s">
        <v>340</v>
      </c>
      <c r="F234" s="464"/>
      <c r="G234" s="464" t="s">
        <v>332</v>
      </c>
      <c r="H234" s="465"/>
      <c r="I234" s="215"/>
      <c r="J234" s="310"/>
      <c r="K234" s="310"/>
      <c r="L234" s="310"/>
      <c r="M234" s="311"/>
      <c r="N234" s="252"/>
      <c r="V234" s="273"/>
    </row>
    <row r="235" spans="1:22" ht="13.5" thickBot="1">
      <c r="A235" s="527"/>
      <c r="B235" s="253"/>
      <c r="C235" s="253"/>
      <c r="D235" s="254"/>
      <c r="E235" s="255"/>
      <c r="F235" s="256"/>
      <c r="G235" s="583"/>
      <c r="H235" s="584"/>
      <c r="I235" s="585"/>
      <c r="J235" s="257"/>
      <c r="K235" s="258"/>
      <c r="L235" s="259"/>
      <c r="M235" s="260"/>
      <c r="N235" s="252"/>
      <c r="V235" s="273">
        <f>G235</f>
        <v>0</v>
      </c>
    </row>
    <row r="236" spans="1:22" ht="23.25" thickBot="1">
      <c r="A236" s="527"/>
      <c r="B236" s="208" t="s">
        <v>337</v>
      </c>
      <c r="C236" s="208" t="s">
        <v>339</v>
      </c>
      <c r="D236" s="208" t="s">
        <v>23</v>
      </c>
      <c r="E236" s="532" t="s">
        <v>341</v>
      </c>
      <c r="F236" s="532"/>
      <c r="G236" s="533"/>
      <c r="H236" s="534"/>
      <c r="I236" s="535"/>
      <c r="J236" s="261"/>
      <c r="K236" s="259"/>
      <c r="L236" s="262"/>
      <c r="M236" s="263"/>
      <c r="N236" s="252"/>
      <c r="V236" s="273"/>
    </row>
    <row r="237" spans="1:22" ht="13.5" thickBot="1">
      <c r="A237" s="528"/>
      <c r="B237" s="312"/>
      <c r="C237" s="312"/>
      <c r="D237" s="313"/>
      <c r="E237" s="314" t="s">
        <v>4</v>
      </c>
      <c r="F237" s="315"/>
      <c r="G237" s="577"/>
      <c r="H237" s="578"/>
      <c r="I237" s="579"/>
      <c r="J237" s="316"/>
      <c r="K237" s="317"/>
      <c r="L237" s="317"/>
      <c r="M237" s="318"/>
      <c r="N237" s="252"/>
      <c r="V237" s="273"/>
    </row>
    <row r="238" spans="1:22" ht="24" customHeight="1" thickBot="1">
      <c r="A238" s="527">
        <f t="shared" ref="A238" si="53">A234+1</f>
        <v>56</v>
      </c>
      <c r="B238" s="212" t="s">
        <v>336</v>
      </c>
      <c r="C238" s="212" t="s">
        <v>338</v>
      </c>
      <c r="D238" s="212" t="s">
        <v>24</v>
      </c>
      <c r="E238" s="464" t="s">
        <v>340</v>
      </c>
      <c r="F238" s="464"/>
      <c r="G238" s="464" t="s">
        <v>332</v>
      </c>
      <c r="H238" s="465"/>
      <c r="I238" s="215"/>
      <c r="J238" s="310"/>
      <c r="K238" s="310"/>
      <c r="L238" s="310"/>
      <c r="M238" s="311"/>
      <c r="N238" s="252"/>
      <c r="V238" s="273"/>
    </row>
    <row r="239" spans="1:22" ht="13.5" thickBot="1">
      <c r="A239" s="527"/>
      <c r="B239" s="253"/>
      <c r="C239" s="253"/>
      <c r="D239" s="254"/>
      <c r="E239" s="255"/>
      <c r="F239" s="256"/>
      <c r="G239" s="583"/>
      <c r="H239" s="584"/>
      <c r="I239" s="585"/>
      <c r="J239" s="257"/>
      <c r="K239" s="258"/>
      <c r="L239" s="259"/>
      <c r="M239" s="260"/>
      <c r="N239" s="252"/>
      <c r="V239" s="273">
        <f>G239</f>
        <v>0</v>
      </c>
    </row>
    <row r="240" spans="1:22" ht="23.25" thickBot="1">
      <c r="A240" s="527"/>
      <c r="B240" s="208" t="s">
        <v>337</v>
      </c>
      <c r="C240" s="208" t="s">
        <v>339</v>
      </c>
      <c r="D240" s="208" t="s">
        <v>23</v>
      </c>
      <c r="E240" s="532" t="s">
        <v>341</v>
      </c>
      <c r="F240" s="532"/>
      <c r="G240" s="533"/>
      <c r="H240" s="534"/>
      <c r="I240" s="535"/>
      <c r="J240" s="261"/>
      <c r="K240" s="259"/>
      <c r="L240" s="262"/>
      <c r="M240" s="263"/>
      <c r="N240" s="252"/>
      <c r="V240" s="273"/>
    </row>
    <row r="241" spans="1:22" ht="13.5" thickBot="1">
      <c r="A241" s="528"/>
      <c r="B241" s="312"/>
      <c r="C241" s="312"/>
      <c r="D241" s="313"/>
      <c r="E241" s="314" t="s">
        <v>4</v>
      </c>
      <c r="F241" s="315"/>
      <c r="G241" s="577"/>
      <c r="H241" s="578"/>
      <c r="I241" s="579"/>
      <c r="J241" s="316"/>
      <c r="K241" s="317"/>
      <c r="L241" s="317"/>
      <c r="M241" s="318"/>
      <c r="N241" s="252"/>
      <c r="V241" s="273"/>
    </row>
    <row r="242" spans="1:22" ht="24" customHeight="1" thickBot="1">
      <c r="A242" s="527">
        <f t="shared" ref="A242" si="54">A238+1</f>
        <v>57</v>
      </c>
      <c r="B242" s="212" t="s">
        <v>336</v>
      </c>
      <c r="C242" s="212" t="s">
        <v>338</v>
      </c>
      <c r="D242" s="212" t="s">
        <v>24</v>
      </c>
      <c r="E242" s="464" t="s">
        <v>340</v>
      </c>
      <c r="F242" s="464"/>
      <c r="G242" s="464" t="s">
        <v>332</v>
      </c>
      <c r="H242" s="465"/>
      <c r="I242" s="215"/>
      <c r="J242" s="310"/>
      <c r="K242" s="310"/>
      <c r="L242" s="310"/>
      <c r="M242" s="311"/>
      <c r="N242" s="252"/>
      <c r="V242" s="273"/>
    </row>
    <row r="243" spans="1:22" ht="13.5" thickBot="1">
      <c r="A243" s="527"/>
      <c r="B243" s="253"/>
      <c r="C243" s="253"/>
      <c r="D243" s="254"/>
      <c r="E243" s="255"/>
      <c r="F243" s="256"/>
      <c r="G243" s="583"/>
      <c r="H243" s="584"/>
      <c r="I243" s="585"/>
      <c r="J243" s="257"/>
      <c r="K243" s="258"/>
      <c r="L243" s="259"/>
      <c r="M243" s="260"/>
      <c r="N243" s="252"/>
      <c r="V243" s="273">
        <f>G243</f>
        <v>0</v>
      </c>
    </row>
    <row r="244" spans="1:22" ht="23.25" thickBot="1">
      <c r="A244" s="527"/>
      <c r="B244" s="208" t="s">
        <v>337</v>
      </c>
      <c r="C244" s="208" t="s">
        <v>339</v>
      </c>
      <c r="D244" s="208" t="s">
        <v>23</v>
      </c>
      <c r="E244" s="532" t="s">
        <v>341</v>
      </c>
      <c r="F244" s="532"/>
      <c r="G244" s="533"/>
      <c r="H244" s="534"/>
      <c r="I244" s="535"/>
      <c r="J244" s="261"/>
      <c r="K244" s="259"/>
      <c r="L244" s="262"/>
      <c r="M244" s="263"/>
      <c r="N244" s="252"/>
      <c r="V244" s="273"/>
    </row>
    <row r="245" spans="1:22" ht="13.5" thickBot="1">
      <c r="A245" s="528"/>
      <c r="B245" s="312"/>
      <c r="C245" s="312"/>
      <c r="D245" s="313"/>
      <c r="E245" s="314" t="s">
        <v>4</v>
      </c>
      <c r="F245" s="315"/>
      <c r="G245" s="577"/>
      <c r="H245" s="578"/>
      <c r="I245" s="579"/>
      <c r="J245" s="316"/>
      <c r="K245" s="317"/>
      <c r="L245" s="317"/>
      <c r="M245" s="318"/>
      <c r="N245" s="252"/>
      <c r="V245" s="273"/>
    </row>
    <row r="246" spans="1:22" ht="24" customHeight="1" thickBot="1">
      <c r="A246" s="527">
        <f t="shared" ref="A246" si="55">A242+1</f>
        <v>58</v>
      </c>
      <c r="B246" s="212" t="s">
        <v>336</v>
      </c>
      <c r="C246" s="212" t="s">
        <v>338</v>
      </c>
      <c r="D246" s="212" t="s">
        <v>24</v>
      </c>
      <c r="E246" s="464" t="s">
        <v>340</v>
      </c>
      <c r="F246" s="464"/>
      <c r="G246" s="464" t="s">
        <v>332</v>
      </c>
      <c r="H246" s="465"/>
      <c r="I246" s="215"/>
      <c r="J246" s="310"/>
      <c r="K246" s="310"/>
      <c r="L246" s="310"/>
      <c r="M246" s="311"/>
      <c r="N246" s="252"/>
      <c r="V246" s="273"/>
    </row>
    <row r="247" spans="1:22" ht="13.5" thickBot="1">
      <c r="A247" s="527"/>
      <c r="B247" s="253"/>
      <c r="C247" s="253"/>
      <c r="D247" s="254"/>
      <c r="E247" s="255"/>
      <c r="F247" s="256"/>
      <c r="G247" s="583"/>
      <c r="H247" s="584"/>
      <c r="I247" s="585"/>
      <c r="J247" s="257"/>
      <c r="K247" s="258"/>
      <c r="L247" s="259"/>
      <c r="M247" s="260"/>
      <c r="N247" s="252"/>
      <c r="V247" s="273">
        <f>G247</f>
        <v>0</v>
      </c>
    </row>
    <row r="248" spans="1:22" ht="23.25" thickBot="1">
      <c r="A248" s="527"/>
      <c r="B248" s="208" t="s">
        <v>337</v>
      </c>
      <c r="C248" s="208" t="s">
        <v>339</v>
      </c>
      <c r="D248" s="208" t="s">
        <v>23</v>
      </c>
      <c r="E248" s="532" t="s">
        <v>341</v>
      </c>
      <c r="F248" s="532"/>
      <c r="G248" s="533"/>
      <c r="H248" s="534"/>
      <c r="I248" s="535"/>
      <c r="J248" s="261"/>
      <c r="K248" s="259"/>
      <c r="L248" s="262"/>
      <c r="M248" s="263"/>
      <c r="N248" s="252"/>
      <c r="V248" s="273"/>
    </row>
    <row r="249" spans="1:22" ht="13.5" thickBot="1">
      <c r="A249" s="528"/>
      <c r="B249" s="312"/>
      <c r="C249" s="312"/>
      <c r="D249" s="313"/>
      <c r="E249" s="314" t="s">
        <v>4</v>
      </c>
      <c r="F249" s="315"/>
      <c r="G249" s="577"/>
      <c r="H249" s="578"/>
      <c r="I249" s="579"/>
      <c r="J249" s="316"/>
      <c r="K249" s="317"/>
      <c r="L249" s="317"/>
      <c r="M249" s="318"/>
      <c r="N249" s="252"/>
      <c r="V249" s="273"/>
    </row>
    <row r="250" spans="1:22" ht="24" customHeight="1" thickBot="1">
      <c r="A250" s="527">
        <f t="shared" ref="A250" si="56">A246+1</f>
        <v>59</v>
      </c>
      <c r="B250" s="212" t="s">
        <v>336</v>
      </c>
      <c r="C250" s="212" t="s">
        <v>338</v>
      </c>
      <c r="D250" s="212" t="s">
        <v>24</v>
      </c>
      <c r="E250" s="464" t="s">
        <v>340</v>
      </c>
      <c r="F250" s="464"/>
      <c r="G250" s="464" t="s">
        <v>332</v>
      </c>
      <c r="H250" s="465"/>
      <c r="I250" s="215"/>
      <c r="J250" s="310"/>
      <c r="K250" s="310"/>
      <c r="L250" s="310"/>
      <c r="M250" s="311"/>
      <c r="N250" s="252"/>
      <c r="V250" s="273"/>
    </row>
    <row r="251" spans="1:22" ht="13.5" thickBot="1">
      <c r="A251" s="527"/>
      <c r="B251" s="253"/>
      <c r="C251" s="253"/>
      <c r="D251" s="254"/>
      <c r="E251" s="255"/>
      <c r="F251" s="256"/>
      <c r="G251" s="583"/>
      <c r="H251" s="584"/>
      <c r="I251" s="585"/>
      <c r="J251" s="257"/>
      <c r="K251" s="258"/>
      <c r="L251" s="259"/>
      <c r="M251" s="260"/>
      <c r="N251" s="252"/>
      <c r="V251" s="273">
        <f>G251</f>
        <v>0</v>
      </c>
    </row>
    <row r="252" spans="1:22" ht="23.25" thickBot="1">
      <c r="A252" s="527"/>
      <c r="B252" s="208" t="s">
        <v>337</v>
      </c>
      <c r="C252" s="208" t="s">
        <v>339</v>
      </c>
      <c r="D252" s="208" t="s">
        <v>23</v>
      </c>
      <c r="E252" s="532" t="s">
        <v>341</v>
      </c>
      <c r="F252" s="532"/>
      <c r="G252" s="533"/>
      <c r="H252" s="534"/>
      <c r="I252" s="535"/>
      <c r="J252" s="261"/>
      <c r="K252" s="259"/>
      <c r="L252" s="262"/>
      <c r="M252" s="263"/>
      <c r="N252" s="252"/>
      <c r="V252" s="273"/>
    </row>
    <row r="253" spans="1:22" ht="13.5" thickBot="1">
      <c r="A253" s="528"/>
      <c r="B253" s="312"/>
      <c r="C253" s="312"/>
      <c r="D253" s="313"/>
      <c r="E253" s="314" t="s">
        <v>4</v>
      </c>
      <c r="F253" s="315"/>
      <c r="G253" s="577"/>
      <c r="H253" s="578"/>
      <c r="I253" s="579"/>
      <c r="J253" s="316"/>
      <c r="K253" s="317"/>
      <c r="L253" s="317"/>
      <c r="M253" s="318"/>
      <c r="N253" s="252"/>
      <c r="V253" s="273"/>
    </row>
    <row r="254" spans="1:22" ht="24" customHeight="1" thickBot="1">
      <c r="A254" s="527">
        <f t="shared" ref="A254" si="57">A250+1</f>
        <v>60</v>
      </c>
      <c r="B254" s="212" t="s">
        <v>336</v>
      </c>
      <c r="C254" s="212" t="s">
        <v>338</v>
      </c>
      <c r="D254" s="212" t="s">
        <v>24</v>
      </c>
      <c r="E254" s="464" t="s">
        <v>340</v>
      </c>
      <c r="F254" s="464"/>
      <c r="G254" s="464" t="s">
        <v>332</v>
      </c>
      <c r="H254" s="465"/>
      <c r="I254" s="215"/>
      <c r="J254" s="310"/>
      <c r="K254" s="310"/>
      <c r="L254" s="310"/>
      <c r="M254" s="311"/>
      <c r="N254" s="252"/>
      <c r="V254" s="273"/>
    </row>
    <row r="255" spans="1:22" ht="13.5" thickBot="1">
      <c r="A255" s="527"/>
      <c r="B255" s="253"/>
      <c r="C255" s="253"/>
      <c r="D255" s="254"/>
      <c r="E255" s="255"/>
      <c r="F255" s="256"/>
      <c r="G255" s="583"/>
      <c r="H255" s="584"/>
      <c r="I255" s="585"/>
      <c r="J255" s="257"/>
      <c r="K255" s="258"/>
      <c r="L255" s="259"/>
      <c r="M255" s="260"/>
      <c r="N255" s="252"/>
      <c r="V255" s="273">
        <f>G255</f>
        <v>0</v>
      </c>
    </row>
    <row r="256" spans="1:22" ht="23.25" thickBot="1">
      <c r="A256" s="527"/>
      <c r="B256" s="208" t="s">
        <v>337</v>
      </c>
      <c r="C256" s="208" t="s">
        <v>339</v>
      </c>
      <c r="D256" s="208" t="s">
        <v>23</v>
      </c>
      <c r="E256" s="532" t="s">
        <v>341</v>
      </c>
      <c r="F256" s="532"/>
      <c r="G256" s="533"/>
      <c r="H256" s="534"/>
      <c r="I256" s="535"/>
      <c r="J256" s="261"/>
      <c r="K256" s="259"/>
      <c r="L256" s="262"/>
      <c r="M256" s="263"/>
      <c r="N256" s="252"/>
      <c r="V256" s="273"/>
    </row>
    <row r="257" spans="1:22" ht="13.5" thickBot="1">
      <c r="A257" s="528"/>
      <c r="B257" s="312"/>
      <c r="C257" s="312"/>
      <c r="D257" s="313"/>
      <c r="E257" s="314" t="s">
        <v>4</v>
      </c>
      <c r="F257" s="315"/>
      <c r="G257" s="577"/>
      <c r="H257" s="578"/>
      <c r="I257" s="579"/>
      <c r="J257" s="316"/>
      <c r="K257" s="317"/>
      <c r="L257" s="317"/>
      <c r="M257" s="318"/>
      <c r="N257" s="252"/>
      <c r="V257" s="273"/>
    </row>
    <row r="258" spans="1:22" ht="24" customHeight="1" thickBot="1">
      <c r="A258" s="527">
        <f t="shared" ref="A258" si="58">A254+1</f>
        <v>61</v>
      </c>
      <c r="B258" s="212" t="s">
        <v>336</v>
      </c>
      <c r="C258" s="212" t="s">
        <v>338</v>
      </c>
      <c r="D258" s="212" t="s">
        <v>24</v>
      </c>
      <c r="E258" s="464" t="s">
        <v>340</v>
      </c>
      <c r="F258" s="464"/>
      <c r="G258" s="464" t="s">
        <v>332</v>
      </c>
      <c r="H258" s="465"/>
      <c r="I258" s="215"/>
      <c r="J258" s="310"/>
      <c r="K258" s="310"/>
      <c r="L258" s="310"/>
      <c r="M258" s="311"/>
      <c r="N258" s="252"/>
      <c r="V258" s="273"/>
    </row>
    <row r="259" spans="1:22" ht="13.5" thickBot="1">
      <c r="A259" s="527"/>
      <c r="B259" s="253"/>
      <c r="C259" s="253"/>
      <c r="D259" s="254"/>
      <c r="E259" s="255"/>
      <c r="F259" s="256"/>
      <c r="G259" s="583"/>
      <c r="H259" s="584"/>
      <c r="I259" s="585"/>
      <c r="J259" s="257"/>
      <c r="K259" s="258"/>
      <c r="L259" s="259"/>
      <c r="M259" s="260"/>
      <c r="N259" s="252"/>
      <c r="V259" s="273">
        <f>G259</f>
        <v>0</v>
      </c>
    </row>
    <row r="260" spans="1:22" ht="23.25" thickBot="1">
      <c r="A260" s="527"/>
      <c r="B260" s="208" t="s">
        <v>337</v>
      </c>
      <c r="C260" s="208" t="s">
        <v>339</v>
      </c>
      <c r="D260" s="208" t="s">
        <v>23</v>
      </c>
      <c r="E260" s="532" t="s">
        <v>341</v>
      </c>
      <c r="F260" s="532"/>
      <c r="G260" s="533"/>
      <c r="H260" s="534"/>
      <c r="I260" s="535"/>
      <c r="J260" s="261"/>
      <c r="K260" s="259"/>
      <c r="L260" s="262"/>
      <c r="M260" s="263"/>
      <c r="N260" s="252"/>
      <c r="V260" s="273"/>
    </row>
    <row r="261" spans="1:22" ht="13.5" thickBot="1">
      <c r="A261" s="528"/>
      <c r="B261" s="312"/>
      <c r="C261" s="312"/>
      <c r="D261" s="313"/>
      <c r="E261" s="314" t="s">
        <v>4</v>
      </c>
      <c r="F261" s="315"/>
      <c r="G261" s="577"/>
      <c r="H261" s="578"/>
      <c r="I261" s="579"/>
      <c r="J261" s="316"/>
      <c r="K261" s="317"/>
      <c r="L261" s="317"/>
      <c r="M261" s="318"/>
      <c r="N261" s="252"/>
      <c r="V261" s="273"/>
    </row>
    <row r="262" spans="1:22" ht="24" customHeight="1" thickBot="1">
      <c r="A262" s="527">
        <f t="shared" ref="A262" si="59">A258+1</f>
        <v>62</v>
      </c>
      <c r="B262" s="212" t="s">
        <v>336</v>
      </c>
      <c r="C262" s="212" t="s">
        <v>338</v>
      </c>
      <c r="D262" s="212" t="s">
        <v>24</v>
      </c>
      <c r="E262" s="464" t="s">
        <v>340</v>
      </c>
      <c r="F262" s="464"/>
      <c r="G262" s="464" t="s">
        <v>332</v>
      </c>
      <c r="H262" s="465"/>
      <c r="I262" s="215"/>
      <c r="J262" s="310"/>
      <c r="K262" s="310"/>
      <c r="L262" s="310"/>
      <c r="M262" s="311"/>
      <c r="N262" s="252"/>
      <c r="V262" s="273"/>
    </row>
    <row r="263" spans="1:22" ht="13.5" thickBot="1">
      <c r="A263" s="527"/>
      <c r="B263" s="253"/>
      <c r="C263" s="253"/>
      <c r="D263" s="254"/>
      <c r="E263" s="255"/>
      <c r="F263" s="256"/>
      <c r="G263" s="583"/>
      <c r="H263" s="584"/>
      <c r="I263" s="585"/>
      <c r="J263" s="257"/>
      <c r="K263" s="258"/>
      <c r="L263" s="259"/>
      <c r="M263" s="260"/>
      <c r="N263" s="252"/>
      <c r="V263" s="273">
        <f>G263</f>
        <v>0</v>
      </c>
    </row>
    <row r="264" spans="1:22" ht="23.25" thickBot="1">
      <c r="A264" s="527"/>
      <c r="B264" s="208" t="s">
        <v>337</v>
      </c>
      <c r="C264" s="208" t="s">
        <v>339</v>
      </c>
      <c r="D264" s="208" t="s">
        <v>23</v>
      </c>
      <c r="E264" s="532" t="s">
        <v>341</v>
      </c>
      <c r="F264" s="532"/>
      <c r="G264" s="533"/>
      <c r="H264" s="534"/>
      <c r="I264" s="535"/>
      <c r="J264" s="261"/>
      <c r="K264" s="259"/>
      <c r="L264" s="262"/>
      <c r="M264" s="263"/>
      <c r="N264" s="252"/>
      <c r="V264" s="273"/>
    </row>
    <row r="265" spans="1:22" ht="13.5" thickBot="1">
      <c r="A265" s="528"/>
      <c r="B265" s="312"/>
      <c r="C265" s="312"/>
      <c r="D265" s="313"/>
      <c r="E265" s="314" t="s">
        <v>4</v>
      </c>
      <c r="F265" s="315"/>
      <c r="G265" s="577"/>
      <c r="H265" s="578"/>
      <c r="I265" s="579"/>
      <c r="J265" s="316"/>
      <c r="K265" s="317"/>
      <c r="L265" s="317"/>
      <c r="M265" s="318"/>
      <c r="N265" s="252"/>
      <c r="V265" s="273"/>
    </row>
    <row r="266" spans="1:22" ht="24" customHeight="1" thickBot="1">
      <c r="A266" s="527">
        <f t="shared" ref="A266" si="60">A262+1</f>
        <v>63</v>
      </c>
      <c r="B266" s="212" t="s">
        <v>336</v>
      </c>
      <c r="C266" s="212" t="s">
        <v>338</v>
      </c>
      <c r="D266" s="212" t="s">
        <v>24</v>
      </c>
      <c r="E266" s="464" t="s">
        <v>340</v>
      </c>
      <c r="F266" s="464"/>
      <c r="G266" s="464" t="s">
        <v>332</v>
      </c>
      <c r="H266" s="465"/>
      <c r="I266" s="215"/>
      <c r="J266" s="310"/>
      <c r="K266" s="310"/>
      <c r="L266" s="310"/>
      <c r="M266" s="311"/>
      <c r="N266" s="252"/>
      <c r="V266" s="273"/>
    </row>
    <row r="267" spans="1:22" ht="13.5" thickBot="1">
      <c r="A267" s="527"/>
      <c r="B267" s="253"/>
      <c r="C267" s="253"/>
      <c r="D267" s="254"/>
      <c r="E267" s="255"/>
      <c r="F267" s="256"/>
      <c r="G267" s="583"/>
      <c r="H267" s="584"/>
      <c r="I267" s="585"/>
      <c r="J267" s="257"/>
      <c r="K267" s="258"/>
      <c r="L267" s="259"/>
      <c r="M267" s="260"/>
      <c r="N267" s="252"/>
      <c r="V267" s="273">
        <f>G267</f>
        <v>0</v>
      </c>
    </row>
    <row r="268" spans="1:22" ht="23.25" thickBot="1">
      <c r="A268" s="527"/>
      <c r="B268" s="208" t="s">
        <v>337</v>
      </c>
      <c r="C268" s="208" t="s">
        <v>339</v>
      </c>
      <c r="D268" s="208" t="s">
        <v>23</v>
      </c>
      <c r="E268" s="532" t="s">
        <v>341</v>
      </c>
      <c r="F268" s="532"/>
      <c r="G268" s="533"/>
      <c r="H268" s="534"/>
      <c r="I268" s="535"/>
      <c r="J268" s="261"/>
      <c r="K268" s="259"/>
      <c r="L268" s="262"/>
      <c r="M268" s="263"/>
      <c r="N268" s="252"/>
      <c r="V268" s="273"/>
    </row>
    <row r="269" spans="1:22" ht="13.5" thickBot="1">
      <c r="A269" s="528"/>
      <c r="B269" s="312"/>
      <c r="C269" s="312"/>
      <c r="D269" s="313"/>
      <c r="E269" s="314" t="s">
        <v>4</v>
      </c>
      <c r="F269" s="315"/>
      <c r="G269" s="577"/>
      <c r="H269" s="578"/>
      <c r="I269" s="579"/>
      <c r="J269" s="316"/>
      <c r="K269" s="317"/>
      <c r="L269" s="317"/>
      <c r="M269" s="318"/>
      <c r="N269" s="252"/>
      <c r="V269" s="273"/>
    </row>
    <row r="270" spans="1:22" ht="24" customHeight="1" thickBot="1">
      <c r="A270" s="527">
        <f t="shared" ref="A270" si="61">A266+1</f>
        <v>64</v>
      </c>
      <c r="B270" s="212" t="s">
        <v>336</v>
      </c>
      <c r="C270" s="212" t="s">
        <v>338</v>
      </c>
      <c r="D270" s="212" t="s">
        <v>24</v>
      </c>
      <c r="E270" s="464" t="s">
        <v>340</v>
      </c>
      <c r="F270" s="464"/>
      <c r="G270" s="464" t="s">
        <v>332</v>
      </c>
      <c r="H270" s="465"/>
      <c r="I270" s="215"/>
      <c r="J270" s="310"/>
      <c r="K270" s="310"/>
      <c r="L270" s="310"/>
      <c r="M270" s="311"/>
      <c r="N270" s="252"/>
      <c r="V270" s="273"/>
    </row>
    <row r="271" spans="1:22" ht="13.5" thickBot="1">
      <c r="A271" s="527"/>
      <c r="B271" s="253"/>
      <c r="C271" s="253"/>
      <c r="D271" s="254"/>
      <c r="E271" s="255"/>
      <c r="F271" s="256"/>
      <c r="G271" s="583"/>
      <c r="H271" s="584"/>
      <c r="I271" s="585"/>
      <c r="J271" s="257"/>
      <c r="K271" s="258"/>
      <c r="L271" s="259"/>
      <c r="M271" s="260"/>
      <c r="N271" s="252"/>
      <c r="V271" s="273">
        <f>G271</f>
        <v>0</v>
      </c>
    </row>
    <row r="272" spans="1:22" ht="23.25" thickBot="1">
      <c r="A272" s="527"/>
      <c r="B272" s="208" t="s">
        <v>337</v>
      </c>
      <c r="C272" s="208" t="s">
        <v>339</v>
      </c>
      <c r="D272" s="208" t="s">
        <v>23</v>
      </c>
      <c r="E272" s="532" t="s">
        <v>341</v>
      </c>
      <c r="F272" s="532"/>
      <c r="G272" s="533"/>
      <c r="H272" s="534"/>
      <c r="I272" s="535"/>
      <c r="J272" s="261"/>
      <c r="K272" s="259"/>
      <c r="L272" s="262"/>
      <c r="M272" s="263"/>
      <c r="N272" s="252"/>
      <c r="V272" s="273"/>
    </row>
    <row r="273" spans="1:22" ht="13.5" thickBot="1">
      <c r="A273" s="528"/>
      <c r="B273" s="312"/>
      <c r="C273" s="312"/>
      <c r="D273" s="313"/>
      <c r="E273" s="314" t="s">
        <v>4</v>
      </c>
      <c r="F273" s="315"/>
      <c r="G273" s="577"/>
      <c r="H273" s="578"/>
      <c r="I273" s="579"/>
      <c r="J273" s="316"/>
      <c r="K273" s="317"/>
      <c r="L273" s="317"/>
      <c r="M273" s="318"/>
      <c r="N273" s="252"/>
      <c r="V273" s="273"/>
    </row>
    <row r="274" spans="1:22" ht="24" customHeight="1" thickBot="1">
      <c r="A274" s="527">
        <f t="shared" ref="A274" si="62">A270+1</f>
        <v>65</v>
      </c>
      <c r="B274" s="212" t="s">
        <v>336</v>
      </c>
      <c r="C274" s="212" t="s">
        <v>338</v>
      </c>
      <c r="D274" s="212" t="s">
        <v>24</v>
      </c>
      <c r="E274" s="464" t="s">
        <v>340</v>
      </c>
      <c r="F274" s="464"/>
      <c r="G274" s="464" t="s">
        <v>332</v>
      </c>
      <c r="H274" s="465"/>
      <c r="I274" s="215"/>
      <c r="J274" s="310"/>
      <c r="K274" s="310"/>
      <c r="L274" s="310"/>
      <c r="M274" s="311"/>
      <c r="N274" s="252"/>
      <c r="V274" s="273"/>
    </row>
    <row r="275" spans="1:22" ht="13.5" thickBot="1">
      <c r="A275" s="527"/>
      <c r="B275" s="253"/>
      <c r="C275" s="253"/>
      <c r="D275" s="254"/>
      <c r="E275" s="255"/>
      <c r="F275" s="256"/>
      <c r="G275" s="583"/>
      <c r="H275" s="584"/>
      <c r="I275" s="585"/>
      <c r="J275" s="257"/>
      <c r="K275" s="258"/>
      <c r="L275" s="259"/>
      <c r="M275" s="260"/>
      <c r="N275" s="252"/>
      <c r="V275" s="273">
        <f>G275</f>
        <v>0</v>
      </c>
    </row>
    <row r="276" spans="1:22" ht="23.25" thickBot="1">
      <c r="A276" s="527"/>
      <c r="B276" s="208" t="s">
        <v>337</v>
      </c>
      <c r="C276" s="208" t="s">
        <v>339</v>
      </c>
      <c r="D276" s="208" t="s">
        <v>23</v>
      </c>
      <c r="E276" s="532" t="s">
        <v>341</v>
      </c>
      <c r="F276" s="532"/>
      <c r="G276" s="533"/>
      <c r="H276" s="534"/>
      <c r="I276" s="535"/>
      <c r="J276" s="261"/>
      <c r="K276" s="259"/>
      <c r="L276" s="262"/>
      <c r="M276" s="263"/>
      <c r="N276" s="252"/>
      <c r="V276" s="273"/>
    </row>
    <row r="277" spans="1:22" ht="13.5" thickBot="1">
      <c r="A277" s="528"/>
      <c r="B277" s="312"/>
      <c r="C277" s="312"/>
      <c r="D277" s="313"/>
      <c r="E277" s="314" t="s">
        <v>4</v>
      </c>
      <c r="F277" s="315"/>
      <c r="G277" s="577"/>
      <c r="H277" s="578"/>
      <c r="I277" s="579"/>
      <c r="J277" s="316"/>
      <c r="K277" s="317"/>
      <c r="L277" s="317"/>
      <c r="M277" s="318"/>
      <c r="N277" s="252"/>
      <c r="V277" s="273"/>
    </row>
    <row r="278" spans="1:22" ht="24" customHeight="1" thickBot="1">
      <c r="A278" s="527">
        <f t="shared" ref="A278" si="63">A274+1</f>
        <v>66</v>
      </c>
      <c r="B278" s="212" t="s">
        <v>336</v>
      </c>
      <c r="C278" s="212" t="s">
        <v>338</v>
      </c>
      <c r="D278" s="212" t="s">
        <v>24</v>
      </c>
      <c r="E278" s="464" t="s">
        <v>340</v>
      </c>
      <c r="F278" s="464"/>
      <c r="G278" s="464" t="s">
        <v>332</v>
      </c>
      <c r="H278" s="465"/>
      <c r="I278" s="215"/>
      <c r="J278" s="310"/>
      <c r="K278" s="310"/>
      <c r="L278" s="310"/>
      <c r="M278" s="311"/>
      <c r="N278" s="252"/>
      <c r="V278" s="273"/>
    </row>
    <row r="279" spans="1:22" ht="13.5" thickBot="1">
      <c r="A279" s="527"/>
      <c r="B279" s="253"/>
      <c r="C279" s="253"/>
      <c r="D279" s="254"/>
      <c r="E279" s="255"/>
      <c r="F279" s="256"/>
      <c r="G279" s="583"/>
      <c r="H279" s="584"/>
      <c r="I279" s="585"/>
      <c r="J279" s="257"/>
      <c r="K279" s="258"/>
      <c r="L279" s="259"/>
      <c r="M279" s="260"/>
      <c r="N279" s="252"/>
      <c r="V279" s="273">
        <f>G279</f>
        <v>0</v>
      </c>
    </row>
    <row r="280" spans="1:22" ht="23.25" thickBot="1">
      <c r="A280" s="527"/>
      <c r="B280" s="208" t="s">
        <v>337</v>
      </c>
      <c r="C280" s="208" t="s">
        <v>339</v>
      </c>
      <c r="D280" s="208" t="s">
        <v>23</v>
      </c>
      <c r="E280" s="532" t="s">
        <v>341</v>
      </c>
      <c r="F280" s="532"/>
      <c r="G280" s="533"/>
      <c r="H280" s="534"/>
      <c r="I280" s="535"/>
      <c r="J280" s="261"/>
      <c r="K280" s="259"/>
      <c r="L280" s="262"/>
      <c r="M280" s="263"/>
      <c r="N280" s="252"/>
      <c r="V280" s="273"/>
    </row>
    <row r="281" spans="1:22" ht="13.5" thickBot="1">
      <c r="A281" s="528"/>
      <c r="B281" s="312"/>
      <c r="C281" s="312"/>
      <c r="D281" s="313"/>
      <c r="E281" s="314" t="s">
        <v>4</v>
      </c>
      <c r="F281" s="315"/>
      <c r="G281" s="577"/>
      <c r="H281" s="578"/>
      <c r="I281" s="579"/>
      <c r="J281" s="316"/>
      <c r="K281" s="317"/>
      <c r="L281" s="317"/>
      <c r="M281" s="318"/>
      <c r="N281" s="252"/>
      <c r="V281" s="273"/>
    </row>
    <row r="282" spans="1:22" ht="24" customHeight="1" thickBot="1">
      <c r="A282" s="527">
        <f t="shared" ref="A282" si="64">A278+1</f>
        <v>67</v>
      </c>
      <c r="B282" s="212" t="s">
        <v>336</v>
      </c>
      <c r="C282" s="212" t="s">
        <v>338</v>
      </c>
      <c r="D282" s="212" t="s">
        <v>24</v>
      </c>
      <c r="E282" s="464" t="s">
        <v>340</v>
      </c>
      <c r="F282" s="464"/>
      <c r="G282" s="464" t="s">
        <v>332</v>
      </c>
      <c r="H282" s="465"/>
      <c r="I282" s="215"/>
      <c r="J282" s="310"/>
      <c r="K282" s="310"/>
      <c r="L282" s="310"/>
      <c r="M282" s="311"/>
      <c r="N282" s="252"/>
      <c r="V282" s="273"/>
    </row>
    <row r="283" spans="1:22" ht="13.5" thickBot="1">
      <c r="A283" s="527"/>
      <c r="B283" s="253"/>
      <c r="C283" s="253"/>
      <c r="D283" s="254"/>
      <c r="E283" s="255"/>
      <c r="F283" s="256"/>
      <c r="G283" s="583"/>
      <c r="H283" s="584"/>
      <c r="I283" s="585"/>
      <c r="J283" s="257"/>
      <c r="K283" s="258"/>
      <c r="L283" s="259"/>
      <c r="M283" s="260"/>
      <c r="N283" s="252"/>
      <c r="V283" s="273">
        <f>G283</f>
        <v>0</v>
      </c>
    </row>
    <row r="284" spans="1:22" ht="23.25" thickBot="1">
      <c r="A284" s="527"/>
      <c r="B284" s="208" t="s">
        <v>337</v>
      </c>
      <c r="C284" s="208" t="s">
        <v>339</v>
      </c>
      <c r="D284" s="208" t="s">
        <v>23</v>
      </c>
      <c r="E284" s="532" t="s">
        <v>341</v>
      </c>
      <c r="F284" s="532"/>
      <c r="G284" s="533"/>
      <c r="H284" s="534"/>
      <c r="I284" s="535"/>
      <c r="J284" s="261"/>
      <c r="K284" s="259"/>
      <c r="L284" s="262"/>
      <c r="M284" s="263"/>
      <c r="N284" s="252"/>
      <c r="V284" s="273"/>
    </row>
    <row r="285" spans="1:22" ht="13.5" thickBot="1">
      <c r="A285" s="528"/>
      <c r="B285" s="312"/>
      <c r="C285" s="312"/>
      <c r="D285" s="313"/>
      <c r="E285" s="314" t="s">
        <v>4</v>
      </c>
      <c r="F285" s="315"/>
      <c r="G285" s="577"/>
      <c r="H285" s="578"/>
      <c r="I285" s="579"/>
      <c r="J285" s="316"/>
      <c r="K285" s="317"/>
      <c r="L285" s="317"/>
      <c r="M285" s="318"/>
      <c r="N285" s="252"/>
      <c r="V285" s="273"/>
    </row>
    <row r="286" spans="1:22" ht="24" customHeight="1" thickBot="1">
      <c r="A286" s="527">
        <f t="shared" ref="A286" si="65">A282+1</f>
        <v>68</v>
      </c>
      <c r="B286" s="212" t="s">
        <v>336</v>
      </c>
      <c r="C286" s="212" t="s">
        <v>338</v>
      </c>
      <c r="D286" s="212" t="s">
        <v>24</v>
      </c>
      <c r="E286" s="464" t="s">
        <v>340</v>
      </c>
      <c r="F286" s="464"/>
      <c r="G286" s="464" t="s">
        <v>332</v>
      </c>
      <c r="H286" s="465"/>
      <c r="I286" s="215"/>
      <c r="J286" s="310"/>
      <c r="K286" s="310"/>
      <c r="L286" s="310"/>
      <c r="M286" s="311"/>
      <c r="N286" s="252"/>
      <c r="V286" s="273"/>
    </row>
    <row r="287" spans="1:22" ht="13.5" thickBot="1">
      <c r="A287" s="527"/>
      <c r="B287" s="253"/>
      <c r="C287" s="253"/>
      <c r="D287" s="254"/>
      <c r="E287" s="255"/>
      <c r="F287" s="256"/>
      <c r="G287" s="583"/>
      <c r="H287" s="584"/>
      <c r="I287" s="585"/>
      <c r="J287" s="257"/>
      <c r="K287" s="258"/>
      <c r="L287" s="259"/>
      <c r="M287" s="260"/>
      <c r="N287" s="252"/>
      <c r="V287" s="273">
        <f>G287</f>
        <v>0</v>
      </c>
    </row>
    <row r="288" spans="1:22" ht="23.25" thickBot="1">
      <c r="A288" s="527"/>
      <c r="B288" s="208" t="s">
        <v>337</v>
      </c>
      <c r="C288" s="208" t="s">
        <v>339</v>
      </c>
      <c r="D288" s="208" t="s">
        <v>23</v>
      </c>
      <c r="E288" s="532" t="s">
        <v>341</v>
      </c>
      <c r="F288" s="532"/>
      <c r="G288" s="533"/>
      <c r="H288" s="534"/>
      <c r="I288" s="535"/>
      <c r="J288" s="261"/>
      <c r="K288" s="259"/>
      <c r="L288" s="262"/>
      <c r="M288" s="263"/>
      <c r="N288" s="252"/>
      <c r="V288" s="273"/>
    </row>
    <row r="289" spans="1:22" ht="13.5" thickBot="1">
      <c r="A289" s="528"/>
      <c r="B289" s="312"/>
      <c r="C289" s="312"/>
      <c r="D289" s="313"/>
      <c r="E289" s="314" t="s">
        <v>4</v>
      </c>
      <c r="F289" s="315"/>
      <c r="G289" s="577"/>
      <c r="H289" s="578"/>
      <c r="I289" s="579"/>
      <c r="J289" s="316"/>
      <c r="K289" s="317"/>
      <c r="L289" s="317"/>
      <c r="M289" s="318"/>
      <c r="N289" s="252"/>
      <c r="V289" s="273"/>
    </row>
    <row r="290" spans="1:22" ht="24" customHeight="1" thickBot="1">
      <c r="A290" s="527">
        <f t="shared" ref="A290" si="66">A286+1</f>
        <v>69</v>
      </c>
      <c r="B290" s="212" t="s">
        <v>336</v>
      </c>
      <c r="C290" s="212" t="s">
        <v>338</v>
      </c>
      <c r="D290" s="212" t="s">
        <v>24</v>
      </c>
      <c r="E290" s="464" t="s">
        <v>340</v>
      </c>
      <c r="F290" s="464"/>
      <c r="G290" s="464" t="s">
        <v>332</v>
      </c>
      <c r="H290" s="465"/>
      <c r="I290" s="215"/>
      <c r="J290" s="310"/>
      <c r="K290" s="310"/>
      <c r="L290" s="310"/>
      <c r="M290" s="311"/>
      <c r="N290" s="252"/>
      <c r="V290" s="273"/>
    </row>
    <row r="291" spans="1:22" ht="13.5" thickBot="1">
      <c r="A291" s="527"/>
      <c r="B291" s="253"/>
      <c r="C291" s="253"/>
      <c r="D291" s="254"/>
      <c r="E291" s="255"/>
      <c r="F291" s="256"/>
      <c r="G291" s="583"/>
      <c r="H291" s="584"/>
      <c r="I291" s="585"/>
      <c r="J291" s="257"/>
      <c r="K291" s="258"/>
      <c r="L291" s="259"/>
      <c r="M291" s="260"/>
      <c r="N291" s="252"/>
      <c r="V291" s="273">
        <f>G291</f>
        <v>0</v>
      </c>
    </row>
    <row r="292" spans="1:22" ht="23.25" thickBot="1">
      <c r="A292" s="527"/>
      <c r="B292" s="208" t="s">
        <v>337</v>
      </c>
      <c r="C292" s="208" t="s">
        <v>339</v>
      </c>
      <c r="D292" s="208" t="s">
        <v>23</v>
      </c>
      <c r="E292" s="532" t="s">
        <v>341</v>
      </c>
      <c r="F292" s="532"/>
      <c r="G292" s="533"/>
      <c r="H292" s="534"/>
      <c r="I292" s="535"/>
      <c r="J292" s="261"/>
      <c r="K292" s="259"/>
      <c r="L292" s="262"/>
      <c r="M292" s="263"/>
      <c r="N292" s="252"/>
      <c r="V292" s="273"/>
    </row>
    <row r="293" spans="1:22" ht="13.5" thickBot="1">
      <c r="A293" s="528"/>
      <c r="B293" s="312"/>
      <c r="C293" s="312"/>
      <c r="D293" s="313"/>
      <c r="E293" s="314" t="s">
        <v>4</v>
      </c>
      <c r="F293" s="315"/>
      <c r="G293" s="577"/>
      <c r="H293" s="578"/>
      <c r="I293" s="579"/>
      <c r="J293" s="316"/>
      <c r="K293" s="317"/>
      <c r="L293" s="317"/>
      <c r="M293" s="318"/>
      <c r="N293" s="252"/>
      <c r="V293" s="273"/>
    </row>
    <row r="294" spans="1:22" ht="24" customHeight="1" thickBot="1">
      <c r="A294" s="527">
        <f t="shared" ref="A294" si="67">A290+1</f>
        <v>70</v>
      </c>
      <c r="B294" s="212" t="s">
        <v>336</v>
      </c>
      <c r="C294" s="212" t="s">
        <v>338</v>
      </c>
      <c r="D294" s="212" t="s">
        <v>24</v>
      </c>
      <c r="E294" s="464" t="s">
        <v>340</v>
      </c>
      <c r="F294" s="464"/>
      <c r="G294" s="464" t="s">
        <v>332</v>
      </c>
      <c r="H294" s="465"/>
      <c r="I294" s="215"/>
      <c r="J294" s="310"/>
      <c r="K294" s="310"/>
      <c r="L294" s="310"/>
      <c r="M294" s="311"/>
      <c r="N294" s="252"/>
      <c r="V294" s="273"/>
    </row>
    <row r="295" spans="1:22" ht="13.5" thickBot="1">
      <c r="A295" s="527"/>
      <c r="B295" s="253"/>
      <c r="C295" s="253"/>
      <c r="D295" s="254"/>
      <c r="E295" s="255"/>
      <c r="F295" s="256"/>
      <c r="G295" s="583"/>
      <c r="H295" s="584"/>
      <c r="I295" s="585"/>
      <c r="J295" s="257"/>
      <c r="K295" s="258"/>
      <c r="L295" s="259"/>
      <c r="M295" s="260"/>
      <c r="N295" s="252"/>
      <c r="V295" s="273">
        <f>G295</f>
        <v>0</v>
      </c>
    </row>
    <row r="296" spans="1:22" ht="23.25" thickBot="1">
      <c r="A296" s="527"/>
      <c r="B296" s="208" t="s">
        <v>337</v>
      </c>
      <c r="C296" s="208" t="s">
        <v>339</v>
      </c>
      <c r="D296" s="208" t="s">
        <v>23</v>
      </c>
      <c r="E296" s="532" t="s">
        <v>341</v>
      </c>
      <c r="F296" s="532"/>
      <c r="G296" s="533"/>
      <c r="H296" s="534"/>
      <c r="I296" s="535"/>
      <c r="J296" s="261"/>
      <c r="K296" s="259"/>
      <c r="L296" s="262"/>
      <c r="M296" s="263"/>
      <c r="N296" s="252"/>
      <c r="V296" s="273"/>
    </row>
    <row r="297" spans="1:22" ht="13.5" thickBot="1">
      <c r="A297" s="528"/>
      <c r="B297" s="312"/>
      <c r="C297" s="312"/>
      <c r="D297" s="313"/>
      <c r="E297" s="314" t="s">
        <v>4</v>
      </c>
      <c r="F297" s="315"/>
      <c r="G297" s="577"/>
      <c r="H297" s="578"/>
      <c r="I297" s="579"/>
      <c r="J297" s="316"/>
      <c r="K297" s="317"/>
      <c r="L297" s="317"/>
      <c r="M297" s="318"/>
      <c r="N297" s="252"/>
      <c r="V297" s="273"/>
    </row>
    <row r="298" spans="1:22" ht="24" customHeight="1" thickBot="1">
      <c r="A298" s="527">
        <f t="shared" ref="A298" si="68">A294+1</f>
        <v>71</v>
      </c>
      <c r="B298" s="212" t="s">
        <v>336</v>
      </c>
      <c r="C298" s="212" t="s">
        <v>338</v>
      </c>
      <c r="D298" s="212" t="s">
        <v>24</v>
      </c>
      <c r="E298" s="464" t="s">
        <v>340</v>
      </c>
      <c r="F298" s="464"/>
      <c r="G298" s="464" t="s">
        <v>332</v>
      </c>
      <c r="H298" s="465"/>
      <c r="I298" s="215"/>
      <c r="J298" s="310"/>
      <c r="K298" s="310"/>
      <c r="L298" s="310"/>
      <c r="M298" s="311"/>
      <c r="N298" s="252"/>
      <c r="V298" s="273"/>
    </row>
    <row r="299" spans="1:22" ht="13.5" thickBot="1">
      <c r="A299" s="527"/>
      <c r="B299" s="253"/>
      <c r="C299" s="253"/>
      <c r="D299" s="254"/>
      <c r="E299" s="255"/>
      <c r="F299" s="256"/>
      <c r="G299" s="583"/>
      <c r="H299" s="584"/>
      <c r="I299" s="585"/>
      <c r="J299" s="257"/>
      <c r="K299" s="258"/>
      <c r="L299" s="259"/>
      <c r="M299" s="260"/>
      <c r="N299" s="252"/>
      <c r="V299" s="273">
        <f>G299</f>
        <v>0</v>
      </c>
    </row>
    <row r="300" spans="1:22" ht="23.25" thickBot="1">
      <c r="A300" s="527"/>
      <c r="B300" s="208" t="s">
        <v>337</v>
      </c>
      <c r="C300" s="208" t="s">
        <v>339</v>
      </c>
      <c r="D300" s="208" t="s">
        <v>23</v>
      </c>
      <c r="E300" s="532" t="s">
        <v>341</v>
      </c>
      <c r="F300" s="532"/>
      <c r="G300" s="533"/>
      <c r="H300" s="534"/>
      <c r="I300" s="535"/>
      <c r="J300" s="261"/>
      <c r="K300" s="259"/>
      <c r="L300" s="262"/>
      <c r="M300" s="263"/>
      <c r="N300" s="252"/>
      <c r="V300" s="273"/>
    </row>
    <row r="301" spans="1:22" ht="13.5" thickBot="1">
      <c r="A301" s="528"/>
      <c r="B301" s="312"/>
      <c r="C301" s="312"/>
      <c r="D301" s="313"/>
      <c r="E301" s="314" t="s">
        <v>4</v>
      </c>
      <c r="F301" s="315"/>
      <c r="G301" s="577"/>
      <c r="H301" s="578"/>
      <c r="I301" s="579"/>
      <c r="J301" s="316"/>
      <c r="K301" s="317"/>
      <c r="L301" s="317"/>
      <c r="M301" s="318"/>
      <c r="N301" s="252"/>
      <c r="V301" s="273"/>
    </row>
    <row r="302" spans="1:22" ht="24" customHeight="1" thickBot="1">
      <c r="A302" s="527">
        <f t="shared" ref="A302" si="69">A298+1</f>
        <v>72</v>
      </c>
      <c r="B302" s="212" t="s">
        <v>336</v>
      </c>
      <c r="C302" s="212" t="s">
        <v>338</v>
      </c>
      <c r="D302" s="212" t="s">
        <v>24</v>
      </c>
      <c r="E302" s="464" t="s">
        <v>340</v>
      </c>
      <c r="F302" s="464"/>
      <c r="G302" s="464" t="s">
        <v>332</v>
      </c>
      <c r="H302" s="465"/>
      <c r="I302" s="215"/>
      <c r="J302" s="310"/>
      <c r="K302" s="310"/>
      <c r="L302" s="310"/>
      <c r="M302" s="311"/>
      <c r="N302" s="252"/>
      <c r="V302" s="273"/>
    </row>
    <row r="303" spans="1:22" ht="13.5" thickBot="1">
      <c r="A303" s="527"/>
      <c r="B303" s="253"/>
      <c r="C303" s="253"/>
      <c r="D303" s="254"/>
      <c r="E303" s="255"/>
      <c r="F303" s="256"/>
      <c r="G303" s="583"/>
      <c r="H303" s="584"/>
      <c r="I303" s="585"/>
      <c r="J303" s="257"/>
      <c r="K303" s="258"/>
      <c r="L303" s="259"/>
      <c r="M303" s="260"/>
      <c r="N303" s="252"/>
      <c r="V303" s="273">
        <f>G303</f>
        <v>0</v>
      </c>
    </row>
    <row r="304" spans="1:22" ht="23.25" thickBot="1">
      <c r="A304" s="527"/>
      <c r="B304" s="208" t="s">
        <v>337</v>
      </c>
      <c r="C304" s="208" t="s">
        <v>339</v>
      </c>
      <c r="D304" s="208" t="s">
        <v>23</v>
      </c>
      <c r="E304" s="532" t="s">
        <v>341</v>
      </c>
      <c r="F304" s="532"/>
      <c r="G304" s="533"/>
      <c r="H304" s="534"/>
      <c r="I304" s="535"/>
      <c r="J304" s="261"/>
      <c r="K304" s="259"/>
      <c r="L304" s="262"/>
      <c r="M304" s="263"/>
      <c r="N304" s="252"/>
      <c r="V304" s="273"/>
    </row>
    <row r="305" spans="1:22" ht="13.5" thickBot="1">
      <c r="A305" s="528"/>
      <c r="B305" s="312"/>
      <c r="C305" s="312"/>
      <c r="D305" s="313"/>
      <c r="E305" s="314" t="s">
        <v>4</v>
      </c>
      <c r="F305" s="315"/>
      <c r="G305" s="577"/>
      <c r="H305" s="578"/>
      <c r="I305" s="579"/>
      <c r="J305" s="316"/>
      <c r="K305" s="317"/>
      <c r="L305" s="317"/>
      <c r="M305" s="318"/>
      <c r="N305" s="252"/>
      <c r="V305" s="273"/>
    </row>
    <row r="306" spans="1:22" ht="24" customHeight="1" thickBot="1">
      <c r="A306" s="527">
        <f t="shared" ref="A306" si="70">A302+1</f>
        <v>73</v>
      </c>
      <c r="B306" s="212" t="s">
        <v>336</v>
      </c>
      <c r="C306" s="212" t="s">
        <v>338</v>
      </c>
      <c r="D306" s="212" t="s">
        <v>24</v>
      </c>
      <c r="E306" s="464" t="s">
        <v>340</v>
      </c>
      <c r="F306" s="464"/>
      <c r="G306" s="464" t="s">
        <v>332</v>
      </c>
      <c r="H306" s="465"/>
      <c r="I306" s="215"/>
      <c r="J306" s="310"/>
      <c r="K306" s="310"/>
      <c r="L306" s="310"/>
      <c r="M306" s="311"/>
      <c r="N306" s="252"/>
      <c r="V306" s="273"/>
    </row>
    <row r="307" spans="1:22" ht="13.5" thickBot="1">
      <c r="A307" s="527"/>
      <c r="B307" s="253"/>
      <c r="C307" s="253"/>
      <c r="D307" s="254"/>
      <c r="E307" s="255"/>
      <c r="F307" s="256"/>
      <c r="G307" s="583"/>
      <c r="H307" s="584"/>
      <c r="I307" s="585"/>
      <c r="J307" s="257"/>
      <c r="K307" s="258"/>
      <c r="L307" s="259"/>
      <c r="M307" s="260"/>
      <c r="N307" s="252"/>
      <c r="V307" s="273">
        <f>G307</f>
        <v>0</v>
      </c>
    </row>
    <row r="308" spans="1:22" ht="23.25" thickBot="1">
      <c r="A308" s="527"/>
      <c r="B308" s="208" t="s">
        <v>337</v>
      </c>
      <c r="C308" s="208" t="s">
        <v>339</v>
      </c>
      <c r="D308" s="208" t="s">
        <v>23</v>
      </c>
      <c r="E308" s="532" t="s">
        <v>341</v>
      </c>
      <c r="F308" s="532"/>
      <c r="G308" s="533"/>
      <c r="H308" s="534"/>
      <c r="I308" s="535"/>
      <c r="J308" s="261"/>
      <c r="K308" s="259"/>
      <c r="L308" s="262"/>
      <c r="M308" s="263"/>
      <c r="N308" s="252"/>
      <c r="V308" s="273"/>
    </row>
    <row r="309" spans="1:22" ht="13.5" thickBot="1">
      <c r="A309" s="528"/>
      <c r="B309" s="312"/>
      <c r="C309" s="312"/>
      <c r="D309" s="313"/>
      <c r="E309" s="314" t="s">
        <v>4</v>
      </c>
      <c r="F309" s="315"/>
      <c r="G309" s="577"/>
      <c r="H309" s="578"/>
      <c r="I309" s="579"/>
      <c r="J309" s="316"/>
      <c r="K309" s="317"/>
      <c r="L309" s="317"/>
      <c r="M309" s="318"/>
      <c r="N309" s="252"/>
      <c r="V309" s="273"/>
    </row>
    <row r="310" spans="1:22" ht="24" customHeight="1" thickBot="1">
      <c r="A310" s="527">
        <f t="shared" ref="A310" si="71">A306+1</f>
        <v>74</v>
      </c>
      <c r="B310" s="212" t="s">
        <v>336</v>
      </c>
      <c r="C310" s="212" t="s">
        <v>338</v>
      </c>
      <c r="D310" s="212" t="s">
        <v>24</v>
      </c>
      <c r="E310" s="464" t="s">
        <v>340</v>
      </c>
      <c r="F310" s="464"/>
      <c r="G310" s="464" t="s">
        <v>332</v>
      </c>
      <c r="H310" s="465"/>
      <c r="I310" s="215"/>
      <c r="J310" s="310"/>
      <c r="K310" s="310"/>
      <c r="L310" s="310"/>
      <c r="M310" s="311"/>
      <c r="N310" s="252"/>
      <c r="V310" s="273"/>
    </row>
    <row r="311" spans="1:22" ht="13.5" thickBot="1">
      <c r="A311" s="527"/>
      <c r="B311" s="253"/>
      <c r="C311" s="253"/>
      <c r="D311" s="254"/>
      <c r="E311" s="255"/>
      <c r="F311" s="256"/>
      <c r="G311" s="583"/>
      <c r="H311" s="584"/>
      <c r="I311" s="585"/>
      <c r="J311" s="257"/>
      <c r="K311" s="258"/>
      <c r="L311" s="259"/>
      <c r="M311" s="260"/>
      <c r="N311" s="252"/>
      <c r="V311" s="273">
        <f>G311</f>
        <v>0</v>
      </c>
    </row>
    <row r="312" spans="1:22" ht="23.25" thickBot="1">
      <c r="A312" s="527"/>
      <c r="B312" s="208" t="s">
        <v>337</v>
      </c>
      <c r="C312" s="208" t="s">
        <v>339</v>
      </c>
      <c r="D312" s="208" t="s">
        <v>23</v>
      </c>
      <c r="E312" s="532" t="s">
        <v>341</v>
      </c>
      <c r="F312" s="532"/>
      <c r="G312" s="533"/>
      <c r="H312" s="534"/>
      <c r="I312" s="535"/>
      <c r="J312" s="261"/>
      <c r="K312" s="259"/>
      <c r="L312" s="262"/>
      <c r="M312" s="263"/>
      <c r="N312" s="252"/>
      <c r="V312" s="273"/>
    </row>
    <row r="313" spans="1:22" ht="13.5" thickBot="1">
      <c r="A313" s="528"/>
      <c r="B313" s="312"/>
      <c r="C313" s="312"/>
      <c r="D313" s="313"/>
      <c r="E313" s="314" t="s">
        <v>4</v>
      </c>
      <c r="F313" s="315"/>
      <c r="G313" s="577"/>
      <c r="H313" s="578"/>
      <c r="I313" s="579"/>
      <c r="J313" s="316"/>
      <c r="K313" s="317"/>
      <c r="L313" s="317"/>
      <c r="M313" s="318"/>
      <c r="N313" s="252"/>
      <c r="V313" s="273"/>
    </row>
    <row r="314" spans="1:22" ht="24" customHeight="1" thickBot="1">
      <c r="A314" s="527">
        <f t="shared" ref="A314" si="72">A310+1</f>
        <v>75</v>
      </c>
      <c r="B314" s="212" t="s">
        <v>336</v>
      </c>
      <c r="C314" s="212" t="s">
        <v>338</v>
      </c>
      <c r="D314" s="212" t="s">
        <v>24</v>
      </c>
      <c r="E314" s="464" t="s">
        <v>340</v>
      </c>
      <c r="F314" s="464"/>
      <c r="G314" s="464" t="s">
        <v>332</v>
      </c>
      <c r="H314" s="465"/>
      <c r="I314" s="215"/>
      <c r="J314" s="310"/>
      <c r="K314" s="310"/>
      <c r="L314" s="310"/>
      <c r="M314" s="311"/>
      <c r="N314" s="252"/>
      <c r="V314" s="273"/>
    </row>
    <row r="315" spans="1:22" ht="13.5" thickBot="1">
      <c r="A315" s="527"/>
      <c r="B315" s="253"/>
      <c r="C315" s="253"/>
      <c r="D315" s="254"/>
      <c r="E315" s="255"/>
      <c r="F315" s="256"/>
      <c r="G315" s="583"/>
      <c r="H315" s="584"/>
      <c r="I315" s="585"/>
      <c r="J315" s="257"/>
      <c r="K315" s="258"/>
      <c r="L315" s="259"/>
      <c r="M315" s="260"/>
      <c r="N315" s="252"/>
      <c r="V315" s="273">
        <f>G315</f>
        <v>0</v>
      </c>
    </row>
    <row r="316" spans="1:22" ht="23.25" thickBot="1">
      <c r="A316" s="527"/>
      <c r="B316" s="208" t="s">
        <v>337</v>
      </c>
      <c r="C316" s="208" t="s">
        <v>339</v>
      </c>
      <c r="D316" s="208" t="s">
        <v>23</v>
      </c>
      <c r="E316" s="532" t="s">
        <v>341</v>
      </c>
      <c r="F316" s="532"/>
      <c r="G316" s="533"/>
      <c r="H316" s="534"/>
      <c r="I316" s="535"/>
      <c r="J316" s="261"/>
      <c r="K316" s="259"/>
      <c r="L316" s="262"/>
      <c r="M316" s="263"/>
      <c r="N316" s="252"/>
      <c r="V316" s="273"/>
    </row>
    <row r="317" spans="1:22" ht="13.5" thickBot="1">
      <c r="A317" s="528"/>
      <c r="B317" s="312"/>
      <c r="C317" s="312"/>
      <c r="D317" s="313"/>
      <c r="E317" s="314" t="s">
        <v>4</v>
      </c>
      <c r="F317" s="315"/>
      <c r="G317" s="577"/>
      <c r="H317" s="578"/>
      <c r="I317" s="579"/>
      <c r="J317" s="316"/>
      <c r="K317" s="317"/>
      <c r="L317" s="317"/>
      <c r="M317" s="318"/>
      <c r="N317" s="252"/>
      <c r="V317" s="273"/>
    </row>
    <row r="318" spans="1:22" ht="24" customHeight="1" thickBot="1">
      <c r="A318" s="527">
        <f t="shared" ref="A318" si="73">A314+1</f>
        <v>76</v>
      </c>
      <c r="B318" s="212" t="s">
        <v>336</v>
      </c>
      <c r="C318" s="212" t="s">
        <v>338</v>
      </c>
      <c r="D318" s="212" t="s">
        <v>24</v>
      </c>
      <c r="E318" s="464" t="s">
        <v>340</v>
      </c>
      <c r="F318" s="464"/>
      <c r="G318" s="464" t="s">
        <v>332</v>
      </c>
      <c r="H318" s="465"/>
      <c r="I318" s="215"/>
      <c r="J318" s="310"/>
      <c r="K318" s="310"/>
      <c r="L318" s="310"/>
      <c r="M318" s="311"/>
      <c r="N318" s="252"/>
      <c r="V318" s="273"/>
    </row>
    <row r="319" spans="1:22" ht="13.5" thickBot="1">
      <c r="A319" s="527"/>
      <c r="B319" s="253"/>
      <c r="C319" s="253"/>
      <c r="D319" s="254"/>
      <c r="E319" s="255"/>
      <c r="F319" s="256"/>
      <c r="G319" s="583"/>
      <c r="H319" s="584"/>
      <c r="I319" s="585"/>
      <c r="J319" s="257"/>
      <c r="K319" s="258"/>
      <c r="L319" s="259"/>
      <c r="M319" s="260"/>
      <c r="N319" s="252"/>
      <c r="V319" s="273">
        <f>G319</f>
        <v>0</v>
      </c>
    </row>
    <row r="320" spans="1:22" ht="23.25" thickBot="1">
      <c r="A320" s="527"/>
      <c r="B320" s="208" t="s">
        <v>337</v>
      </c>
      <c r="C320" s="208" t="s">
        <v>339</v>
      </c>
      <c r="D320" s="208" t="s">
        <v>23</v>
      </c>
      <c r="E320" s="532" t="s">
        <v>341</v>
      </c>
      <c r="F320" s="532"/>
      <c r="G320" s="533"/>
      <c r="H320" s="534"/>
      <c r="I320" s="535"/>
      <c r="J320" s="261"/>
      <c r="K320" s="259"/>
      <c r="L320" s="262"/>
      <c r="M320" s="263"/>
      <c r="N320" s="252"/>
      <c r="V320" s="273"/>
    </row>
    <row r="321" spans="1:22" ht="13.5" thickBot="1">
      <c r="A321" s="528"/>
      <c r="B321" s="312"/>
      <c r="C321" s="312"/>
      <c r="D321" s="313"/>
      <c r="E321" s="314" t="s">
        <v>4</v>
      </c>
      <c r="F321" s="315"/>
      <c r="G321" s="577"/>
      <c r="H321" s="578"/>
      <c r="I321" s="579"/>
      <c r="J321" s="316"/>
      <c r="K321" s="317"/>
      <c r="L321" s="317"/>
      <c r="M321" s="318"/>
      <c r="N321" s="252"/>
      <c r="V321" s="273"/>
    </row>
    <row r="322" spans="1:22" ht="24" customHeight="1" thickBot="1">
      <c r="A322" s="527">
        <f t="shared" ref="A322" si="74">A318+1</f>
        <v>77</v>
      </c>
      <c r="B322" s="212" t="s">
        <v>336</v>
      </c>
      <c r="C322" s="212" t="s">
        <v>338</v>
      </c>
      <c r="D322" s="212" t="s">
        <v>24</v>
      </c>
      <c r="E322" s="464" t="s">
        <v>340</v>
      </c>
      <c r="F322" s="464"/>
      <c r="G322" s="464" t="s">
        <v>332</v>
      </c>
      <c r="H322" s="465"/>
      <c r="I322" s="215"/>
      <c r="J322" s="310"/>
      <c r="K322" s="310"/>
      <c r="L322" s="310"/>
      <c r="M322" s="311"/>
      <c r="N322" s="252"/>
      <c r="V322" s="273"/>
    </row>
    <row r="323" spans="1:22" ht="13.5" thickBot="1">
      <c r="A323" s="527"/>
      <c r="B323" s="253"/>
      <c r="C323" s="253"/>
      <c r="D323" s="254"/>
      <c r="E323" s="255"/>
      <c r="F323" s="256"/>
      <c r="G323" s="583"/>
      <c r="H323" s="584"/>
      <c r="I323" s="585"/>
      <c r="J323" s="257"/>
      <c r="K323" s="258"/>
      <c r="L323" s="259"/>
      <c r="M323" s="260"/>
      <c r="N323" s="252"/>
      <c r="V323" s="273">
        <f>G323</f>
        <v>0</v>
      </c>
    </row>
    <row r="324" spans="1:22" ht="23.25" thickBot="1">
      <c r="A324" s="527"/>
      <c r="B324" s="208" t="s">
        <v>337</v>
      </c>
      <c r="C324" s="208" t="s">
        <v>339</v>
      </c>
      <c r="D324" s="208" t="s">
        <v>23</v>
      </c>
      <c r="E324" s="532" t="s">
        <v>341</v>
      </c>
      <c r="F324" s="532"/>
      <c r="G324" s="533"/>
      <c r="H324" s="534"/>
      <c r="I324" s="535"/>
      <c r="J324" s="261"/>
      <c r="K324" s="259"/>
      <c r="L324" s="262"/>
      <c r="M324" s="263"/>
      <c r="N324" s="252"/>
      <c r="V324" s="273"/>
    </row>
    <row r="325" spans="1:22" ht="13.5" thickBot="1">
      <c r="A325" s="528"/>
      <c r="B325" s="312"/>
      <c r="C325" s="312"/>
      <c r="D325" s="313"/>
      <c r="E325" s="314" t="s">
        <v>4</v>
      </c>
      <c r="F325" s="315"/>
      <c r="G325" s="577"/>
      <c r="H325" s="578"/>
      <c r="I325" s="579"/>
      <c r="J325" s="316"/>
      <c r="K325" s="317"/>
      <c r="L325" s="317"/>
      <c r="M325" s="318"/>
      <c r="N325" s="252"/>
      <c r="V325" s="273"/>
    </row>
    <row r="326" spans="1:22" ht="24" customHeight="1" thickBot="1">
      <c r="A326" s="527">
        <f t="shared" ref="A326" si="75">A322+1</f>
        <v>78</v>
      </c>
      <c r="B326" s="212" t="s">
        <v>336</v>
      </c>
      <c r="C326" s="212" t="s">
        <v>338</v>
      </c>
      <c r="D326" s="212" t="s">
        <v>24</v>
      </c>
      <c r="E326" s="464" t="s">
        <v>340</v>
      </c>
      <c r="F326" s="464"/>
      <c r="G326" s="464" t="s">
        <v>332</v>
      </c>
      <c r="H326" s="465"/>
      <c r="I326" s="215"/>
      <c r="J326" s="310"/>
      <c r="K326" s="310"/>
      <c r="L326" s="310"/>
      <c r="M326" s="311"/>
      <c r="N326" s="252"/>
      <c r="V326" s="273"/>
    </row>
    <row r="327" spans="1:22" ht="13.5" thickBot="1">
      <c r="A327" s="527"/>
      <c r="B327" s="253"/>
      <c r="C327" s="253"/>
      <c r="D327" s="254"/>
      <c r="E327" s="255"/>
      <c r="F327" s="256"/>
      <c r="G327" s="583"/>
      <c r="H327" s="584"/>
      <c r="I327" s="585"/>
      <c r="J327" s="257"/>
      <c r="K327" s="258"/>
      <c r="L327" s="259"/>
      <c r="M327" s="260"/>
      <c r="N327" s="252"/>
      <c r="V327" s="273">
        <f>G327</f>
        <v>0</v>
      </c>
    </row>
    <row r="328" spans="1:22" ht="23.25" thickBot="1">
      <c r="A328" s="527"/>
      <c r="B328" s="208" t="s">
        <v>337</v>
      </c>
      <c r="C328" s="208" t="s">
        <v>339</v>
      </c>
      <c r="D328" s="208" t="s">
        <v>23</v>
      </c>
      <c r="E328" s="532" t="s">
        <v>341</v>
      </c>
      <c r="F328" s="532"/>
      <c r="G328" s="533"/>
      <c r="H328" s="534"/>
      <c r="I328" s="535"/>
      <c r="J328" s="261"/>
      <c r="K328" s="259"/>
      <c r="L328" s="262"/>
      <c r="M328" s="263"/>
      <c r="N328" s="252"/>
      <c r="V328" s="273"/>
    </row>
    <row r="329" spans="1:22" ht="13.5" thickBot="1">
      <c r="A329" s="528"/>
      <c r="B329" s="312"/>
      <c r="C329" s="312"/>
      <c r="D329" s="313"/>
      <c r="E329" s="314" t="s">
        <v>4</v>
      </c>
      <c r="F329" s="315"/>
      <c r="G329" s="577"/>
      <c r="H329" s="578"/>
      <c r="I329" s="579"/>
      <c r="J329" s="316"/>
      <c r="K329" s="317"/>
      <c r="L329" s="317"/>
      <c r="M329" s="318"/>
      <c r="N329" s="252"/>
      <c r="V329" s="273"/>
    </row>
    <row r="330" spans="1:22" ht="24" customHeight="1" thickBot="1">
      <c r="A330" s="527">
        <f t="shared" ref="A330" si="76">A326+1</f>
        <v>79</v>
      </c>
      <c r="B330" s="212" t="s">
        <v>336</v>
      </c>
      <c r="C330" s="212" t="s">
        <v>338</v>
      </c>
      <c r="D330" s="212" t="s">
        <v>24</v>
      </c>
      <c r="E330" s="464" t="s">
        <v>340</v>
      </c>
      <c r="F330" s="464"/>
      <c r="G330" s="464" t="s">
        <v>332</v>
      </c>
      <c r="H330" s="465"/>
      <c r="I330" s="215"/>
      <c r="J330" s="310"/>
      <c r="K330" s="310"/>
      <c r="L330" s="310"/>
      <c r="M330" s="311"/>
      <c r="N330" s="252"/>
      <c r="V330" s="273"/>
    </row>
    <row r="331" spans="1:22" ht="13.5" thickBot="1">
      <c r="A331" s="527"/>
      <c r="B331" s="253"/>
      <c r="C331" s="253"/>
      <c r="D331" s="254"/>
      <c r="E331" s="255"/>
      <c r="F331" s="256"/>
      <c r="G331" s="583"/>
      <c r="H331" s="584"/>
      <c r="I331" s="585"/>
      <c r="J331" s="257"/>
      <c r="K331" s="258"/>
      <c r="L331" s="259"/>
      <c r="M331" s="260"/>
      <c r="N331" s="252"/>
      <c r="V331" s="273">
        <f>G331</f>
        <v>0</v>
      </c>
    </row>
    <row r="332" spans="1:22" ht="23.25" thickBot="1">
      <c r="A332" s="527"/>
      <c r="B332" s="208" t="s">
        <v>337</v>
      </c>
      <c r="C332" s="208" t="s">
        <v>339</v>
      </c>
      <c r="D332" s="208" t="s">
        <v>23</v>
      </c>
      <c r="E332" s="532" t="s">
        <v>341</v>
      </c>
      <c r="F332" s="532"/>
      <c r="G332" s="533"/>
      <c r="H332" s="534"/>
      <c r="I332" s="535"/>
      <c r="J332" s="261"/>
      <c r="K332" s="259"/>
      <c r="L332" s="262"/>
      <c r="M332" s="263"/>
      <c r="N332" s="252"/>
      <c r="V332" s="273"/>
    </row>
    <row r="333" spans="1:22" ht="13.5" thickBot="1">
      <c r="A333" s="528"/>
      <c r="B333" s="312"/>
      <c r="C333" s="312"/>
      <c r="D333" s="313"/>
      <c r="E333" s="314" t="s">
        <v>4</v>
      </c>
      <c r="F333" s="315"/>
      <c r="G333" s="577"/>
      <c r="H333" s="578"/>
      <c r="I333" s="579"/>
      <c r="J333" s="316"/>
      <c r="K333" s="317"/>
      <c r="L333" s="317"/>
      <c r="M333" s="318"/>
      <c r="N333" s="252"/>
      <c r="V333" s="273"/>
    </row>
    <row r="334" spans="1:22" ht="24" customHeight="1" thickBot="1">
      <c r="A334" s="527">
        <f t="shared" ref="A334" si="77">A330+1</f>
        <v>80</v>
      </c>
      <c r="B334" s="212" t="s">
        <v>336</v>
      </c>
      <c r="C334" s="212" t="s">
        <v>338</v>
      </c>
      <c r="D334" s="212" t="s">
        <v>24</v>
      </c>
      <c r="E334" s="464" t="s">
        <v>340</v>
      </c>
      <c r="F334" s="464"/>
      <c r="G334" s="464" t="s">
        <v>332</v>
      </c>
      <c r="H334" s="465"/>
      <c r="I334" s="215"/>
      <c r="J334" s="310"/>
      <c r="K334" s="310"/>
      <c r="L334" s="310"/>
      <c r="M334" s="311"/>
      <c r="N334" s="252"/>
      <c r="V334" s="273"/>
    </row>
    <row r="335" spans="1:22" ht="13.5" thickBot="1">
      <c r="A335" s="527"/>
      <c r="B335" s="253"/>
      <c r="C335" s="253"/>
      <c r="D335" s="254"/>
      <c r="E335" s="255"/>
      <c r="F335" s="256"/>
      <c r="G335" s="583"/>
      <c r="H335" s="584"/>
      <c r="I335" s="585"/>
      <c r="J335" s="257"/>
      <c r="K335" s="258"/>
      <c r="L335" s="259"/>
      <c r="M335" s="260"/>
      <c r="N335" s="252"/>
      <c r="V335" s="273">
        <f>G335</f>
        <v>0</v>
      </c>
    </row>
    <row r="336" spans="1:22" ht="23.25" thickBot="1">
      <c r="A336" s="527"/>
      <c r="B336" s="208" t="s">
        <v>337</v>
      </c>
      <c r="C336" s="208" t="s">
        <v>339</v>
      </c>
      <c r="D336" s="208" t="s">
        <v>23</v>
      </c>
      <c r="E336" s="532" t="s">
        <v>341</v>
      </c>
      <c r="F336" s="532"/>
      <c r="G336" s="533"/>
      <c r="H336" s="534"/>
      <c r="I336" s="535"/>
      <c r="J336" s="261"/>
      <c r="K336" s="259"/>
      <c r="L336" s="262"/>
      <c r="M336" s="263"/>
      <c r="N336" s="252"/>
      <c r="V336" s="273"/>
    </row>
    <row r="337" spans="1:22" ht="13.5" thickBot="1">
      <c r="A337" s="528"/>
      <c r="B337" s="312"/>
      <c r="C337" s="312"/>
      <c r="D337" s="313"/>
      <c r="E337" s="314" t="s">
        <v>4</v>
      </c>
      <c r="F337" s="315"/>
      <c r="G337" s="577"/>
      <c r="H337" s="578"/>
      <c r="I337" s="579"/>
      <c r="J337" s="316"/>
      <c r="K337" s="317"/>
      <c r="L337" s="317"/>
      <c r="M337" s="318"/>
      <c r="N337" s="252"/>
      <c r="V337" s="273"/>
    </row>
    <row r="338" spans="1:22" ht="24" customHeight="1" thickBot="1">
      <c r="A338" s="527">
        <f t="shared" ref="A338" si="78">A334+1</f>
        <v>81</v>
      </c>
      <c r="B338" s="212" t="s">
        <v>336</v>
      </c>
      <c r="C338" s="212" t="s">
        <v>338</v>
      </c>
      <c r="D338" s="212" t="s">
        <v>24</v>
      </c>
      <c r="E338" s="464" t="s">
        <v>340</v>
      </c>
      <c r="F338" s="464"/>
      <c r="G338" s="464" t="s">
        <v>332</v>
      </c>
      <c r="H338" s="465"/>
      <c r="I338" s="215"/>
      <c r="J338" s="310"/>
      <c r="K338" s="310"/>
      <c r="L338" s="310"/>
      <c r="M338" s="311"/>
      <c r="N338" s="252"/>
      <c r="V338" s="273"/>
    </row>
    <row r="339" spans="1:22" ht="13.5" thickBot="1">
      <c r="A339" s="527"/>
      <c r="B339" s="253"/>
      <c r="C339" s="253"/>
      <c r="D339" s="254"/>
      <c r="E339" s="255"/>
      <c r="F339" s="256"/>
      <c r="G339" s="583"/>
      <c r="H339" s="584"/>
      <c r="I339" s="585"/>
      <c r="J339" s="257"/>
      <c r="K339" s="258"/>
      <c r="L339" s="259"/>
      <c r="M339" s="260"/>
      <c r="N339" s="252"/>
      <c r="V339" s="273">
        <f>G339</f>
        <v>0</v>
      </c>
    </row>
    <row r="340" spans="1:22" ht="23.25" thickBot="1">
      <c r="A340" s="527"/>
      <c r="B340" s="208" t="s">
        <v>337</v>
      </c>
      <c r="C340" s="208" t="s">
        <v>339</v>
      </c>
      <c r="D340" s="208" t="s">
        <v>23</v>
      </c>
      <c r="E340" s="532" t="s">
        <v>341</v>
      </c>
      <c r="F340" s="532"/>
      <c r="G340" s="533"/>
      <c r="H340" s="534"/>
      <c r="I340" s="535"/>
      <c r="J340" s="261"/>
      <c r="K340" s="259"/>
      <c r="L340" s="262"/>
      <c r="M340" s="263"/>
      <c r="N340" s="252"/>
      <c r="V340" s="273"/>
    </row>
    <row r="341" spans="1:22" ht="13.5" thickBot="1">
      <c r="A341" s="528"/>
      <c r="B341" s="312"/>
      <c r="C341" s="312"/>
      <c r="D341" s="313"/>
      <c r="E341" s="314" t="s">
        <v>4</v>
      </c>
      <c r="F341" s="315"/>
      <c r="G341" s="577"/>
      <c r="H341" s="578"/>
      <c r="I341" s="579"/>
      <c r="J341" s="316"/>
      <c r="K341" s="317"/>
      <c r="L341" s="317"/>
      <c r="M341" s="318"/>
      <c r="N341" s="252"/>
      <c r="V341" s="273"/>
    </row>
    <row r="342" spans="1:22" ht="24" customHeight="1" thickBot="1">
      <c r="A342" s="527">
        <f t="shared" ref="A342" si="79">A338+1</f>
        <v>82</v>
      </c>
      <c r="B342" s="212" t="s">
        <v>336</v>
      </c>
      <c r="C342" s="212" t="s">
        <v>338</v>
      </c>
      <c r="D342" s="212" t="s">
        <v>24</v>
      </c>
      <c r="E342" s="464" t="s">
        <v>340</v>
      </c>
      <c r="F342" s="464"/>
      <c r="G342" s="464" t="s">
        <v>332</v>
      </c>
      <c r="H342" s="465"/>
      <c r="I342" s="215"/>
      <c r="J342" s="310"/>
      <c r="K342" s="310"/>
      <c r="L342" s="310"/>
      <c r="M342" s="311"/>
      <c r="N342" s="252"/>
      <c r="V342" s="273"/>
    </row>
    <row r="343" spans="1:22" ht="13.5" thickBot="1">
      <c r="A343" s="527"/>
      <c r="B343" s="253"/>
      <c r="C343" s="253"/>
      <c r="D343" s="254"/>
      <c r="E343" s="255"/>
      <c r="F343" s="256"/>
      <c r="G343" s="583"/>
      <c r="H343" s="584"/>
      <c r="I343" s="585"/>
      <c r="J343" s="257"/>
      <c r="K343" s="258"/>
      <c r="L343" s="259"/>
      <c r="M343" s="260"/>
      <c r="N343" s="252"/>
      <c r="V343" s="273">
        <f>G343</f>
        <v>0</v>
      </c>
    </row>
    <row r="344" spans="1:22" ht="23.25" thickBot="1">
      <c r="A344" s="527"/>
      <c r="B344" s="208" t="s">
        <v>337</v>
      </c>
      <c r="C344" s="208" t="s">
        <v>339</v>
      </c>
      <c r="D344" s="208" t="s">
        <v>23</v>
      </c>
      <c r="E344" s="532" t="s">
        <v>341</v>
      </c>
      <c r="F344" s="532"/>
      <c r="G344" s="533"/>
      <c r="H344" s="534"/>
      <c r="I344" s="535"/>
      <c r="J344" s="261"/>
      <c r="K344" s="259"/>
      <c r="L344" s="262"/>
      <c r="M344" s="263"/>
      <c r="N344" s="252"/>
      <c r="V344" s="273"/>
    </row>
    <row r="345" spans="1:22" ht="13.5" thickBot="1">
      <c r="A345" s="528"/>
      <c r="B345" s="312"/>
      <c r="C345" s="312"/>
      <c r="D345" s="313"/>
      <c r="E345" s="314" t="s">
        <v>4</v>
      </c>
      <c r="F345" s="315"/>
      <c r="G345" s="577"/>
      <c r="H345" s="578"/>
      <c r="I345" s="579"/>
      <c r="J345" s="316"/>
      <c r="K345" s="317"/>
      <c r="L345" s="317"/>
      <c r="M345" s="318"/>
      <c r="N345" s="252"/>
      <c r="V345" s="273"/>
    </row>
    <row r="346" spans="1:22" ht="24" customHeight="1" thickBot="1">
      <c r="A346" s="527">
        <f t="shared" ref="A346" si="80">A342+1</f>
        <v>83</v>
      </c>
      <c r="B346" s="212" t="s">
        <v>336</v>
      </c>
      <c r="C346" s="212" t="s">
        <v>338</v>
      </c>
      <c r="D346" s="212" t="s">
        <v>24</v>
      </c>
      <c r="E346" s="464" t="s">
        <v>340</v>
      </c>
      <c r="F346" s="464"/>
      <c r="G346" s="464" t="s">
        <v>332</v>
      </c>
      <c r="H346" s="465"/>
      <c r="I346" s="215"/>
      <c r="J346" s="310"/>
      <c r="K346" s="310"/>
      <c r="L346" s="310"/>
      <c r="M346" s="311"/>
      <c r="N346" s="252"/>
      <c r="V346" s="273"/>
    </row>
    <row r="347" spans="1:22" ht="13.5" thickBot="1">
      <c r="A347" s="527"/>
      <c r="B347" s="253"/>
      <c r="C347" s="253"/>
      <c r="D347" s="254"/>
      <c r="E347" s="255"/>
      <c r="F347" s="256"/>
      <c r="G347" s="583"/>
      <c r="H347" s="584"/>
      <c r="I347" s="585"/>
      <c r="J347" s="257"/>
      <c r="K347" s="258"/>
      <c r="L347" s="259"/>
      <c r="M347" s="260"/>
      <c r="N347" s="252"/>
      <c r="V347" s="273">
        <f>G347</f>
        <v>0</v>
      </c>
    </row>
    <row r="348" spans="1:22" ht="23.25" thickBot="1">
      <c r="A348" s="527"/>
      <c r="B348" s="208" t="s">
        <v>337</v>
      </c>
      <c r="C348" s="208" t="s">
        <v>339</v>
      </c>
      <c r="D348" s="208" t="s">
        <v>23</v>
      </c>
      <c r="E348" s="532" t="s">
        <v>341</v>
      </c>
      <c r="F348" s="532"/>
      <c r="G348" s="533"/>
      <c r="H348" s="534"/>
      <c r="I348" s="535"/>
      <c r="J348" s="261"/>
      <c r="K348" s="259"/>
      <c r="L348" s="262"/>
      <c r="M348" s="263"/>
      <c r="N348" s="252"/>
      <c r="V348" s="273"/>
    </row>
    <row r="349" spans="1:22" ht="13.5" thickBot="1">
      <c r="A349" s="528"/>
      <c r="B349" s="312"/>
      <c r="C349" s="312"/>
      <c r="D349" s="313"/>
      <c r="E349" s="314" t="s">
        <v>4</v>
      </c>
      <c r="F349" s="315"/>
      <c r="G349" s="577"/>
      <c r="H349" s="578"/>
      <c r="I349" s="579"/>
      <c r="J349" s="316"/>
      <c r="K349" s="317"/>
      <c r="L349" s="317"/>
      <c r="M349" s="318"/>
      <c r="N349" s="252"/>
      <c r="V349" s="273"/>
    </row>
    <row r="350" spans="1:22" ht="24" customHeight="1" thickBot="1">
      <c r="A350" s="527">
        <f t="shared" ref="A350" si="81">A346+1</f>
        <v>84</v>
      </c>
      <c r="B350" s="212" t="s">
        <v>336</v>
      </c>
      <c r="C350" s="212" t="s">
        <v>338</v>
      </c>
      <c r="D350" s="212" t="s">
        <v>24</v>
      </c>
      <c r="E350" s="464" t="s">
        <v>340</v>
      </c>
      <c r="F350" s="464"/>
      <c r="G350" s="464" t="s">
        <v>332</v>
      </c>
      <c r="H350" s="465"/>
      <c r="I350" s="215"/>
      <c r="J350" s="310"/>
      <c r="K350" s="310"/>
      <c r="L350" s="310"/>
      <c r="M350" s="311"/>
      <c r="N350" s="252"/>
      <c r="V350" s="273"/>
    </row>
    <row r="351" spans="1:22" ht="13.5" thickBot="1">
      <c r="A351" s="527"/>
      <c r="B351" s="253"/>
      <c r="C351" s="253"/>
      <c r="D351" s="254"/>
      <c r="E351" s="255"/>
      <c r="F351" s="256"/>
      <c r="G351" s="583"/>
      <c r="H351" s="584"/>
      <c r="I351" s="585"/>
      <c r="J351" s="257"/>
      <c r="K351" s="258"/>
      <c r="L351" s="259"/>
      <c r="M351" s="260"/>
      <c r="N351" s="252"/>
      <c r="V351" s="273">
        <f>G351</f>
        <v>0</v>
      </c>
    </row>
    <row r="352" spans="1:22" ht="23.25" thickBot="1">
      <c r="A352" s="527"/>
      <c r="B352" s="208" t="s">
        <v>337</v>
      </c>
      <c r="C352" s="208" t="s">
        <v>339</v>
      </c>
      <c r="D352" s="208" t="s">
        <v>23</v>
      </c>
      <c r="E352" s="532" t="s">
        <v>341</v>
      </c>
      <c r="F352" s="532"/>
      <c r="G352" s="533"/>
      <c r="H352" s="534"/>
      <c r="I352" s="535"/>
      <c r="J352" s="261"/>
      <c r="K352" s="259"/>
      <c r="L352" s="262"/>
      <c r="M352" s="263"/>
      <c r="N352" s="252"/>
      <c r="V352" s="273"/>
    </row>
    <row r="353" spans="1:22" ht="13.5" thickBot="1">
      <c r="A353" s="528"/>
      <c r="B353" s="312"/>
      <c r="C353" s="312"/>
      <c r="D353" s="313"/>
      <c r="E353" s="314" t="s">
        <v>4</v>
      </c>
      <c r="F353" s="315"/>
      <c r="G353" s="577"/>
      <c r="H353" s="578"/>
      <c r="I353" s="579"/>
      <c r="J353" s="316"/>
      <c r="K353" s="317"/>
      <c r="L353" s="317"/>
      <c r="M353" s="318"/>
      <c r="N353" s="252"/>
      <c r="V353" s="273"/>
    </row>
    <row r="354" spans="1:22" ht="24" customHeight="1" thickBot="1">
      <c r="A354" s="527">
        <f t="shared" ref="A354" si="82">A350+1</f>
        <v>85</v>
      </c>
      <c r="B354" s="212" t="s">
        <v>336</v>
      </c>
      <c r="C354" s="212" t="s">
        <v>338</v>
      </c>
      <c r="D354" s="212" t="s">
        <v>24</v>
      </c>
      <c r="E354" s="464" t="s">
        <v>340</v>
      </c>
      <c r="F354" s="464"/>
      <c r="G354" s="464" t="s">
        <v>332</v>
      </c>
      <c r="H354" s="465"/>
      <c r="I354" s="215"/>
      <c r="J354" s="310"/>
      <c r="K354" s="310"/>
      <c r="L354" s="310"/>
      <c r="M354" s="311"/>
      <c r="N354" s="252"/>
      <c r="V354" s="273"/>
    </row>
    <row r="355" spans="1:22" ht="13.5" thickBot="1">
      <c r="A355" s="527"/>
      <c r="B355" s="253"/>
      <c r="C355" s="253"/>
      <c r="D355" s="254"/>
      <c r="E355" s="255"/>
      <c r="F355" s="256"/>
      <c r="G355" s="583"/>
      <c r="H355" s="584"/>
      <c r="I355" s="585"/>
      <c r="J355" s="257"/>
      <c r="K355" s="258"/>
      <c r="L355" s="259"/>
      <c r="M355" s="260"/>
      <c r="N355" s="252"/>
      <c r="V355" s="273">
        <f>G355</f>
        <v>0</v>
      </c>
    </row>
    <row r="356" spans="1:22" ht="23.25" thickBot="1">
      <c r="A356" s="527"/>
      <c r="B356" s="208" t="s">
        <v>337</v>
      </c>
      <c r="C356" s="208" t="s">
        <v>339</v>
      </c>
      <c r="D356" s="208" t="s">
        <v>23</v>
      </c>
      <c r="E356" s="532" t="s">
        <v>341</v>
      </c>
      <c r="F356" s="532"/>
      <c r="G356" s="533"/>
      <c r="H356" s="534"/>
      <c r="I356" s="535"/>
      <c r="J356" s="261"/>
      <c r="K356" s="259"/>
      <c r="L356" s="262"/>
      <c r="M356" s="263"/>
      <c r="N356" s="252"/>
      <c r="V356" s="273"/>
    </row>
    <row r="357" spans="1:22" ht="13.5" thickBot="1">
      <c r="A357" s="528"/>
      <c r="B357" s="312"/>
      <c r="C357" s="312"/>
      <c r="D357" s="313"/>
      <c r="E357" s="314" t="s">
        <v>4</v>
      </c>
      <c r="F357" s="315"/>
      <c r="G357" s="577"/>
      <c r="H357" s="578"/>
      <c r="I357" s="579"/>
      <c r="J357" s="316"/>
      <c r="K357" s="317"/>
      <c r="L357" s="317"/>
      <c r="M357" s="318"/>
      <c r="N357" s="252"/>
      <c r="V357" s="273"/>
    </row>
    <row r="358" spans="1:22" ht="24" customHeight="1" thickBot="1">
      <c r="A358" s="527">
        <f t="shared" ref="A358" si="83">A354+1</f>
        <v>86</v>
      </c>
      <c r="B358" s="212" t="s">
        <v>336</v>
      </c>
      <c r="C358" s="212" t="s">
        <v>338</v>
      </c>
      <c r="D358" s="212" t="s">
        <v>24</v>
      </c>
      <c r="E358" s="464" t="s">
        <v>340</v>
      </c>
      <c r="F358" s="464"/>
      <c r="G358" s="464" t="s">
        <v>332</v>
      </c>
      <c r="H358" s="465"/>
      <c r="I358" s="215"/>
      <c r="J358" s="310"/>
      <c r="K358" s="310"/>
      <c r="L358" s="310"/>
      <c r="M358" s="311"/>
      <c r="N358" s="252"/>
      <c r="V358" s="273"/>
    </row>
    <row r="359" spans="1:22" ht="13.5" thickBot="1">
      <c r="A359" s="527"/>
      <c r="B359" s="253"/>
      <c r="C359" s="253"/>
      <c r="D359" s="254"/>
      <c r="E359" s="255"/>
      <c r="F359" s="256"/>
      <c r="G359" s="583"/>
      <c r="H359" s="584"/>
      <c r="I359" s="585"/>
      <c r="J359" s="257"/>
      <c r="K359" s="258"/>
      <c r="L359" s="259"/>
      <c r="M359" s="260"/>
      <c r="N359" s="252"/>
      <c r="V359" s="273">
        <f>G359</f>
        <v>0</v>
      </c>
    </row>
    <row r="360" spans="1:22" ht="23.25" thickBot="1">
      <c r="A360" s="527"/>
      <c r="B360" s="208" t="s">
        <v>337</v>
      </c>
      <c r="C360" s="208" t="s">
        <v>339</v>
      </c>
      <c r="D360" s="208" t="s">
        <v>23</v>
      </c>
      <c r="E360" s="532" t="s">
        <v>341</v>
      </c>
      <c r="F360" s="532"/>
      <c r="G360" s="533"/>
      <c r="H360" s="534"/>
      <c r="I360" s="535"/>
      <c r="J360" s="261"/>
      <c r="K360" s="259"/>
      <c r="L360" s="262"/>
      <c r="M360" s="263"/>
      <c r="N360" s="252"/>
      <c r="V360" s="273"/>
    </row>
    <row r="361" spans="1:22" ht="13.5" thickBot="1">
      <c r="A361" s="528"/>
      <c r="B361" s="312"/>
      <c r="C361" s="312"/>
      <c r="D361" s="313"/>
      <c r="E361" s="314" t="s">
        <v>4</v>
      </c>
      <c r="F361" s="315"/>
      <c r="G361" s="577"/>
      <c r="H361" s="578"/>
      <c r="I361" s="579"/>
      <c r="J361" s="316"/>
      <c r="K361" s="317"/>
      <c r="L361" s="317"/>
      <c r="M361" s="318"/>
      <c r="N361" s="252"/>
      <c r="V361" s="273"/>
    </row>
    <row r="362" spans="1:22" ht="24" customHeight="1" thickBot="1">
      <c r="A362" s="527">
        <f t="shared" ref="A362" si="84">A358+1</f>
        <v>87</v>
      </c>
      <c r="B362" s="212" t="s">
        <v>336</v>
      </c>
      <c r="C362" s="212" t="s">
        <v>338</v>
      </c>
      <c r="D362" s="212" t="s">
        <v>24</v>
      </c>
      <c r="E362" s="464" t="s">
        <v>340</v>
      </c>
      <c r="F362" s="464"/>
      <c r="G362" s="464" t="s">
        <v>332</v>
      </c>
      <c r="H362" s="465"/>
      <c r="I362" s="215"/>
      <c r="J362" s="310"/>
      <c r="K362" s="310"/>
      <c r="L362" s="310"/>
      <c r="M362" s="311"/>
      <c r="N362" s="252"/>
      <c r="V362" s="273"/>
    </row>
    <row r="363" spans="1:22" ht="13.5" thickBot="1">
      <c r="A363" s="527"/>
      <c r="B363" s="253"/>
      <c r="C363" s="253"/>
      <c r="D363" s="254"/>
      <c r="E363" s="255"/>
      <c r="F363" s="256"/>
      <c r="G363" s="583"/>
      <c r="H363" s="584"/>
      <c r="I363" s="585"/>
      <c r="J363" s="257"/>
      <c r="K363" s="258"/>
      <c r="L363" s="259"/>
      <c r="M363" s="260"/>
      <c r="N363" s="252"/>
      <c r="V363" s="273">
        <f>G363</f>
        <v>0</v>
      </c>
    </row>
    <row r="364" spans="1:22" ht="23.25" thickBot="1">
      <c r="A364" s="527"/>
      <c r="B364" s="208" t="s">
        <v>337</v>
      </c>
      <c r="C364" s="208" t="s">
        <v>339</v>
      </c>
      <c r="D364" s="208" t="s">
        <v>23</v>
      </c>
      <c r="E364" s="532" t="s">
        <v>341</v>
      </c>
      <c r="F364" s="532"/>
      <c r="G364" s="533"/>
      <c r="H364" s="534"/>
      <c r="I364" s="535"/>
      <c r="J364" s="261"/>
      <c r="K364" s="259"/>
      <c r="L364" s="262"/>
      <c r="M364" s="263"/>
      <c r="N364" s="252"/>
      <c r="V364" s="273"/>
    </row>
    <row r="365" spans="1:22" ht="13.5" thickBot="1">
      <c r="A365" s="528"/>
      <c r="B365" s="312"/>
      <c r="C365" s="312"/>
      <c r="D365" s="313"/>
      <c r="E365" s="314" t="s">
        <v>4</v>
      </c>
      <c r="F365" s="315"/>
      <c r="G365" s="577"/>
      <c r="H365" s="578"/>
      <c r="I365" s="579"/>
      <c r="J365" s="316"/>
      <c r="K365" s="317"/>
      <c r="L365" s="317"/>
      <c r="M365" s="318"/>
      <c r="N365" s="252"/>
      <c r="V365" s="273"/>
    </row>
    <row r="366" spans="1:22" ht="24" customHeight="1" thickBot="1">
      <c r="A366" s="527">
        <f t="shared" ref="A366" si="85">A362+1</f>
        <v>88</v>
      </c>
      <c r="B366" s="212" t="s">
        <v>336</v>
      </c>
      <c r="C366" s="212" t="s">
        <v>338</v>
      </c>
      <c r="D366" s="212" t="s">
        <v>24</v>
      </c>
      <c r="E366" s="464" t="s">
        <v>340</v>
      </c>
      <c r="F366" s="464"/>
      <c r="G366" s="464" t="s">
        <v>332</v>
      </c>
      <c r="H366" s="465"/>
      <c r="I366" s="215"/>
      <c r="J366" s="310"/>
      <c r="K366" s="310"/>
      <c r="L366" s="310"/>
      <c r="M366" s="311"/>
      <c r="N366" s="252"/>
      <c r="V366" s="273"/>
    </row>
    <row r="367" spans="1:22" ht="13.5" thickBot="1">
      <c r="A367" s="527"/>
      <c r="B367" s="253"/>
      <c r="C367" s="253"/>
      <c r="D367" s="254"/>
      <c r="E367" s="255"/>
      <c r="F367" s="256"/>
      <c r="G367" s="583"/>
      <c r="H367" s="584"/>
      <c r="I367" s="585"/>
      <c r="J367" s="257"/>
      <c r="K367" s="258"/>
      <c r="L367" s="259"/>
      <c r="M367" s="260"/>
      <c r="N367" s="252"/>
      <c r="V367" s="273">
        <f>G367</f>
        <v>0</v>
      </c>
    </row>
    <row r="368" spans="1:22" ht="23.25" thickBot="1">
      <c r="A368" s="527"/>
      <c r="B368" s="208" t="s">
        <v>337</v>
      </c>
      <c r="C368" s="208" t="s">
        <v>339</v>
      </c>
      <c r="D368" s="208" t="s">
        <v>23</v>
      </c>
      <c r="E368" s="532" t="s">
        <v>341</v>
      </c>
      <c r="F368" s="532"/>
      <c r="G368" s="533"/>
      <c r="H368" s="534"/>
      <c r="I368" s="535"/>
      <c r="J368" s="261"/>
      <c r="K368" s="259"/>
      <c r="L368" s="262"/>
      <c r="M368" s="263"/>
      <c r="N368" s="252"/>
      <c r="V368" s="273"/>
    </row>
    <row r="369" spans="1:22" ht="13.5" thickBot="1">
      <c r="A369" s="528"/>
      <c r="B369" s="312"/>
      <c r="C369" s="312"/>
      <c r="D369" s="313"/>
      <c r="E369" s="314" t="s">
        <v>4</v>
      </c>
      <c r="F369" s="315"/>
      <c r="G369" s="577"/>
      <c r="H369" s="578"/>
      <c r="I369" s="579"/>
      <c r="J369" s="316"/>
      <c r="K369" s="317"/>
      <c r="L369" s="317"/>
      <c r="M369" s="318"/>
      <c r="N369" s="252"/>
      <c r="V369" s="273"/>
    </row>
    <row r="370" spans="1:22" ht="24" customHeight="1" thickBot="1">
      <c r="A370" s="527">
        <f t="shared" ref="A370" si="86">A366+1</f>
        <v>89</v>
      </c>
      <c r="B370" s="212" t="s">
        <v>336</v>
      </c>
      <c r="C370" s="212" t="s">
        <v>338</v>
      </c>
      <c r="D370" s="212" t="s">
        <v>24</v>
      </c>
      <c r="E370" s="464" t="s">
        <v>340</v>
      </c>
      <c r="F370" s="464"/>
      <c r="G370" s="464" t="s">
        <v>332</v>
      </c>
      <c r="H370" s="465"/>
      <c r="I370" s="215"/>
      <c r="J370" s="310"/>
      <c r="K370" s="310"/>
      <c r="L370" s="310"/>
      <c r="M370" s="311"/>
      <c r="N370" s="252"/>
      <c r="V370" s="273"/>
    </row>
    <row r="371" spans="1:22" ht="13.5" thickBot="1">
      <c r="A371" s="527"/>
      <c r="B371" s="253"/>
      <c r="C371" s="253"/>
      <c r="D371" s="254"/>
      <c r="E371" s="255"/>
      <c r="F371" s="256"/>
      <c r="G371" s="583"/>
      <c r="H371" s="584"/>
      <c r="I371" s="585"/>
      <c r="J371" s="257"/>
      <c r="K371" s="258"/>
      <c r="L371" s="259"/>
      <c r="M371" s="260"/>
      <c r="N371" s="252"/>
      <c r="V371" s="273">
        <f>G371</f>
        <v>0</v>
      </c>
    </row>
    <row r="372" spans="1:22" ht="23.25" thickBot="1">
      <c r="A372" s="527"/>
      <c r="B372" s="208" t="s">
        <v>337</v>
      </c>
      <c r="C372" s="208" t="s">
        <v>339</v>
      </c>
      <c r="D372" s="208" t="s">
        <v>23</v>
      </c>
      <c r="E372" s="532" t="s">
        <v>341</v>
      </c>
      <c r="F372" s="532"/>
      <c r="G372" s="533"/>
      <c r="H372" s="534"/>
      <c r="I372" s="535"/>
      <c r="J372" s="261"/>
      <c r="K372" s="259"/>
      <c r="L372" s="262"/>
      <c r="M372" s="263"/>
      <c r="N372" s="252"/>
      <c r="V372" s="273"/>
    </row>
    <row r="373" spans="1:22" ht="13.5" thickBot="1">
      <c r="A373" s="528"/>
      <c r="B373" s="312"/>
      <c r="C373" s="312"/>
      <c r="D373" s="313"/>
      <c r="E373" s="314" t="s">
        <v>4</v>
      </c>
      <c r="F373" s="315"/>
      <c r="G373" s="577"/>
      <c r="H373" s="578"/>
      <c r="I373" s="579"/>
      <c r="J373" s="316"/>
      <c r="K373" s="317"/>
      <c r="L373" s="317"/>
      <c r="M373" s="318"/>
      <c r="N373" s="252"/>
      <c r="V373" s="273"/>
    </row>
    <row r="374" spans="1:22" ht="24" customHeight="1" thickBot="1">
      <c r="A374" s="527">
        <f t="shared" ref="A374" si="87">A370+1</f>
        <v>90</v>
      </c>
      <c r="B374" s="212" t="s">
        <v>336</v>
      </c>
      <c r="C374" s="212" t="s">
        <v>338</v>
      </c>
      <c r="D374" s="212" t="s">
        <v>24</v>
      </c>
      <c r="E374" s="464" t="s">
        <v>340</v>
      </c>
      <c r="F374" s="464"/>
      <c r="G374" s="464" t="s">
        <v>332</v>
      </c>
      <c r="H374" s="465"/>
      <c r="I374" s="215"/>
      <c r="J374" s="310"/>
      <c r="K374" s="310"/>
      <c r="L374" s="310"/>
      <c r="M374" s="311"/>
      <c r="N374" s="252"/>
      <c r="V374" s="273"/>
    </row>
    <row r="375" spans="1:22" ht="13.5" thickBot="1">
      <c r="A375" s="527"/>
      <c r="B375" s="253"/>
      <c r="C375" s="253"/>
      <c r="D375" s="254"/>
      <c r="E375" s="255"/>
      <c r="F375" s="256"/>
      <c r="G375" s="583"/>
      <c r="H375" s="584"/>
      <c r="I375" s="585"/>
      <c r="J375" s="257"/>
      <c r="K375" s="258"/>
      <c r="L375" s="259"/>
      <c r="M375" s="260"/>
      <c r="N375" s="252"/>
      <c r="V375" s="273">
        <f>G375</f>
        <v>0</v>
      </c>
    </row>
    <row r="376" spans="1:22" ht="23.25" thickBot="1">
      <c r="A376" s="527"/>
      <c r="B376" s="208" t="s">
        <v>337</v>
      </c>
      <c r="C376" s="208" t="s">
        <v>339</v>
      </c>
      <c r="D376" s="208" t="s">
        <v>23</v>
      </c>
      <c r="E376" s="532" t="s">
        <v>341</v>
      </c>
      <c r="F376" s="532"/>
      <c r="G376" s="533"/>
      <c r="H376" s="534"/>
      <c r="I376" s="535"/>
      <c r="J376" s="261"/>
      <c r="K376" s="259"/>
      <c r="L376" s="262"/>
      <c r="M376" s="263"/>
      <c r="N376" s="252"/>
      <c r="V376" s="273"/>
    </row>
    <row r="377" spans="1:22" ht="13.5" thickBot="1">
      <c r="A377" s="528"/>
      <c r="B377" s="312"/>
      <c r="C377" s="312"/>
      <c r="D377" s="313"/>
      <c r="E377" s="314" t="s">
        <v>4</v>
      </c>
      <c r="F377" s="315"/>
      <c r="G377" s="577"/>
      <c r="H377" s="578"/>
      <c r="I377" s="579"/>
      <c r="J377" s="316"/>
      <c r="K377" s="317"/>
      <c r="L377" s="317"/>
      <c r="M377" s="318"/>
      <c r="N377" s="252"/>
      <c r="V377" s="273"/>
    </row>
    <row r="378" spans="1:22" ht="24" customHeight="1" thickBot="1">
      <c r="A378" s="527">
        <f t="shared" ref="A378" si="88">A374+1</f>
        <v>91</v>
      </c>
      <c r="B378" s="212" t="s">
        <v>336</v>
      </c>
      <c r="C378" s="212" t="s">
        <v>338</v>
      </c>
      <c r="D378" s="212" t="s">
        <v>24</v>
      </c>
      <c r="E378" s="464" t="s">
        <v>340</v>
      </c>
      <c r="F378" s="464"/>
      <c r="G378" s="464" t="s">
        <v>332</v>
      </c>
      <c r="H378" s="465"/>
      <c r="I378" s="215"/>
      <c r="J378" s="310"/>
      <c r="K378" s="310"/>
      <c r="L378" s="310"/>
      <c r="M378" s="311"/>
      <c r="N378" s="252"/>
      <c r="V378" s="273"/>
    </row>
    <row r="379" spans="1:22" ht="13.5" thickBot="1">
      <c r="A379" s="527"/>
      <c r="B379" s="253"/>
      <c r="C379" s="253"/>
      <c r="D379" s="254"/>
      <c r="E379" s="255"/>
      <c r="F379" s="256"/>
      <c r="G379" s="583"/>
      <c r="H379" s="584"/>
      <c r="I379" s="585"/>
      <c r="J379" s="257"/>
      <c r="K379" s="258"/>
      <c r="L379" s="259"/>
      <c r="M379" s="260"/>
      <c r="N379" s="252"/>
      <c r="V379" s="273">
        <f>G379</f>
        <v>0</v>
      </c>
    </row>
    <row r="380" spans="1:22" ht="23.25" thickBot="1">
      <c r="A380" s="527"/>
      <c r="B380" s="208" t="s">
        <v>337</v>
      </c>
      <c r="C380" s="208" t="s">
        <v>339</v>
      </c>
      <c r="D380" s="208" t="s">
        <v>23</v>
      </c>
      <c r="E380" s="532" t="s">
        <v>341</v>
      </c>
      <c r="F380" s="532"/>
      <c r="G380" s="533"/>
      <c r="H380" s="534"/>
      <c r="I380" s="535"/>
      <c r="J380" s="261"/>
      <c r="K380" s="259"/>
      <c r="L380" s="262"/>
      <c r="M380" s="263"/>
      <c r="N380" s="252"/>
      <c r="V380" s="273"/>
    </row>
    <row r="381" spans="1:22" ht="13.5" thickBot="1">
      <c r="A381" s="528"/>
      <c r="B381" s="312"/>
      <c r="C381" s="312"/>
      <c r="D381" s="313"/>
      <c r="E381" s="314" t="s">
        <v>4</v>
      </c>
      <c r="F381" s="315"/>
      <c r="G381" s="577"/>
      <c r="H381" s="578"/>
      <c r="I381" s="579"/>
      <c r="J381" s="316"/>
      <c r="K381" s="317"/>
      <c r="L381" s="317"/>
      <c r="M381" s="318"/>
      <c r="N381" s="252"/>
      <c r="V381" s="273"/>
    </row>
    <row r="382" spans="1:22" ht="24" customHeight="1" thickBot="1">
      <c r="A382" s="527">
        <f t="shared" ref="A382" si="89">A378+1</f>
        <v>92</v>
      </c>
      <c r="B382" s="212" t="s">
        <v>336</v>
      </c>
      <c r="C382" s="212" t="s">
        <v>338</v>
      </c>
      <c r="D382" s="212" t="s">
        <v>24</v>
      </c>
      <c r="E382" s="464" t="s">
        <v>340</v>
      </c>
      <c r="F382" s="464"/>
      <c r="G382" s="464" t="s">
        <v>332</v>
      </c>
      <c r="H382" s="465"/>
      <c r="I382" s="215"/>
      <c r="J382" s="310"/>
      <c r="K382" s="310"/>
      <c r="L382" s="310"/>
      <c r="M382" s="311"/>
      <c r="N382" s="252"/>
      <c r="V382" s="273"/>
    </row>
    <row r="383" spans="1:22" ht="13.5" thickBot="1">
      <c r="A383" s="527"/>
      <c r="B383" s="253"/>
      <c r="C383" s="253"/>
      <c r="D383" s="254"/>
      <c r="E383" s="255"/>
      <c r="F383" s="256"/>
      <c r="G383" s="583"/>
      <c r="H383" s="584"/>
      <c r="I383" s="585"/>
      <c r="J383" s="257"/>
      <c r="K383" s="258"/>
      <c r="L383" s="259"/>
      <c r="M383" s="260"/>
      <c r="N383" s="252"/>
      <c r="V383" s="273">
        <f>G383</f>
        <v>0</v>
      </c>
    </row>
    <row r="384" spans="1:22" ht="23.25" thickBot="1">
      <c r="A384" s="527"/>
      <c r="B384" s="208" t="s">
        <v>337</v>
      </c>
      <c r="C384" s="208" t="s">
        <v>339</v>
      </c>
      <c r="D384" s="208" t="s">
        <v>23</v>
      </c>
      <c r="E384" s="532" t="s">
        <v>341</v>
      </c>
      <c r="F384" s="532"/>
      <c r="G384" s="533"/>
      <c r="H384" s="534"/>
      <c r="I384" s="535"/>
      <c r="J384" s="261"/>
      <c r="K384" s="259"/>
      <c r="L384" s="262"/>
      <c r="M384" s="263"/>
      <c r="N384" s="252"/>
      <c r="V384" s="273"/>
    </row>
    <row r="385" spans="1:22" ht="13.5" thickBot="1">
      <c r="A385" s="528"/>
      <c r="B385" s="312"/>
      <c r="C385" s="312"/>
      <c r="D385" s="313"/>
      <c r="E385" s="314" t="s">
        <v>4</v>
      </c>
      <c r="F385" s="315"/>
      <c r="G385" s="577"/>
      <c r="H385" s="578"/>
      <c r="I385" s="579"/>
      <c r="J385" s="316"/>
      <c r="K385" s="317"/>
      <c r="L385" s="317"/>
      <c r="M385" s="318"/>
      <c r="N385" s="252"/>
      <c r="V385" s="273"/>
    </row>
    <row r="386" spans="1:22" ht="24" customHeight="1" thickBot="1">
      <c r="A386" s="527">
        <f t="shared" ref="A386" si="90">A382+1</f>
        <v>93</v>
      </c>
      <c r="B386" s="212" t="s">
        <v>336</v>
      </c>
      <c r="C386" s="212" t="s">
        <v>338</v>
      </c>
      <c r="D386" s="212" t="s">
        <v>24</v>
      </c>
      <c r="E386" s="464" t="s">
        <v>340</v>
      </c>
      <c r="F386" s="464"/>
      <c r="G386" s="464" t="s">
        <v>332</v>
      </c>
      <c r="H386" s="465"/>
      <c r="I386" s="215"/>
      <c r="J386" s="310"/>
      <c r="K386" s="310"/>
      <c r="L386" s="310"/>
      <c r="M386" s="311"/>
      <c r="N386" s="252"/>
      <c r="V386" s="273"/>
    </row>
    <row r="387" spans="1:22" ht="13.5" thickBot="1">
      <c r="A387" s="527"/>
      <c r="B387" s="253"/>
      <c r="C387" s="253"/>
      <c r="D387" s="254"/>
      <c r="E387" s="255"/>
      <c r="F387" s="256"/>
      <c r="G387" s="583"/>
      <c r="H387" s="584"/>
      <c r="I387" s="585"/>
      <c r="J387" s="257"/>
      <c r="K387" s="258"/>
      <c r="L387" s="259"/>
      <c r="M387" s="260"/>
      <c r="N387" s="252"/>
      <c r="V387" s="273">
        <f>G387</f>
        <v>0</v>
      </c>
    </row>
    <row r="388" spans="1:22" ht="23.25" thickBot="1">
      <c r="A388" s="527"/>
      <c r="B388" s="208" t="s">
        <v>337</v>
      </c>
      <c r="C388" s="208" t="s">
        <v>339</v>
      </c>
      <c r="D388" s="208" t="s">
        <v>23</v>
      </c>
      <c r="E388" s="532" t="s">
        <v>341</v>
      </c>
      <c r="F388" s="532"/>
      <c r="G388" s="533"/>
      <c r="H388" s="534"/>
      <c r="I388" s="535"/>
      <c r="J388" s="261"/>
      <c r="K388" s="259"/>
      <c r="L388" s="262"/>
      <c r="M388" s="263"/>
      <c r="N388" s="252"/>
      <c r="V388" s="273"/>
    </row>
    <row r="389" spans="1:22" ht="13.5" thickBot="1">
      <c r="A389" s="528"/>
      <c r="B389" s="312"/>
      <c r="C389" s="312"/>
      <c r="D389" s="313"/>
      <c r="E389" s="314" t="s">
        <v>4</v>
      </c>
      <c r="F389" s="315"/>
      <c r="G389" s="577"/>
      <c r="H389" s="578"/>
      <c r="I389" s="579"/>
      <c r="J389" s="316"/>
      <c r="K389" s="317"/>
      <c r="L389" s="317"/>
      <c r="M389" s="318"/>
      <c r="N389" s="252"/>
      <c r="V389" s="273"/>
    </row>
    <row r="390" spans="1:22" ht="24" customHeight="1" thickBot="1">
      <c r="A390" s="527">
        <f t="shared" ref="A390" si="91">A386+1</f>
        <v>94</v>
      </c>
      <c r="B390" s="212" t="s">
        <v>336</v>
      </c>
      <c r="C390" s="212" t="s">
        <v>338</v>
      </c>
      <c r="D390" s="212" t="s">
        <v>24</v>
      </c>
      <c r="E390" s="464" t="s">
        <v>340</v>
      </c>
      <c r="F390" s="464"/>
      <c r="G390" s="464" t="s">
        <v>332</v>
      </c>
      <c r="H390" s="465"/>
      <c r="I390" s="215"/>
      <c r="J390" s="310"/>
      <c r="K390" s="310"/>
      <c r="L390" s="310"/>
      <c r="M390" s="311"/>
      <c r="N390" s="252"/>
      <c r="V390" s="273"/>
    </row>
    <row r="391" spans="1:22" ht="13.5" thickBot="1">
      <c r="A391" s="527"/>
      <c r="B391" s="253"/>
      <c r="C391" s="253"/>
      <c r="D391" s="254"/>
      <c r="E391" s="255"/>
      <c r="F391" s="256"/>
      <c r="G391" s="583"/>
      <c r="H391" s="584"/>
      <c r="I391" s="585"/>
      <c r="J391" s="257"/>
      <c r="K391" s="258"/>
      <c r="L391" s="259"/>
      <c r="M391" s="260"/>
      <c r="N391" s="252"/>
      <c r="V391" s="273">
        <f>G391</f>
        <v>0</v>
      </c>
    </row>
    <row r="392" spans="1:22" ht="23.25" thickBot="1">
      <c r="A392" s="527"/>
      <c r="B392" s="208" t="s">
        <v>337</v>
      </c>
      <c r="C392" s="208" t="s">
        <v>339</v>
      </c>
      <c r="D392" s="208" t="s">
        <v>23</v>
      </c>
      <c r="E392" s="532" t="s">
        <v>341</v>
      </c>
      <c r="F392" s="532"/>
      <c r="G392" s="533"/>
      <c r="H392" s="534"/>
      <c r="I392" s="535"/>
      <c r="J392" s="261"/>
      <c r="K392" s="259"/>
      <c r="L392" s="262"/>
      <c r="M392" s="263"/>
      <c r="N392" s="252"/>
      <c r="V392" s="273"/>
    </row>
    <row r="393" spans="1:22" ht="13.5" thickBot="1">
      <c r="A393" s="528"/>
      <c r="B393" s="312"/>
      <c r="C393" s="312"/>
      <c r="D393" s="313"/>
      <c r="E393" s="314" t="s">
        <v>4</v>
      </c>
      <c r="F393" s="315"/>
      <c r="G393" s="577"/>
      <c r="H393" s="578"/>
      <c r="I393" s="579"/>
      <c r="J393" s="316"/>
      <c r="K393" s="317"/>
      <c r="L393" s="317"/>
      <c r="M393" s="318"/>
      <c r="N393" s="252"/>
      <c r="V393" s="273"/>
    </row>
    <row r="394" spans="1:22" ht="24" customHeight="1" thickBot="1">
      <c r="A394" s="527">
        <f t="shared" ref="A394" si="92">A390+1</f>
        <v>95</v>
      </c>
      <c r="B394" s="212" t="s">
        <v>336</v>
      </c>
      <c r="C394" s="212" t="s">
        <v>338</v>
      </c>
      <c r="D394" s="212" t="s">
        <v>24</v>
      </c>
      <c r="E394" s="464" t="s">
        <v>340</v>
      </c>
      <c r="F394" s="464"/>
      <c r="G394" s="464" t="s">
        <v>332</v>
      </c>
      <c r="H394" s="465"/>
      <c r="I394" s="215"/>
      <c r="J394" s="310"/>
      <c r="K394" s="310"/>
      <c r="L394" s="310"/>
      <c r="M394" s="311"/>
      <c r="N394" s="252"/>
      <c r="V394" s="273"/>
    </row>
    <row r="395" spans="1:22" ht="13.5" thickBot="1">
      <c r="A395" s="527"/>
      <c r="B395" s="253"/>
      <c r="C395" s="253"/>
      <c r="D395" s="254"/>
      <c r="E395" s="255"/>
      <c r="F395" s="256"/>
      <c r="G395" s="583"/>
      <c r="H395" s="584"/>
      <c r="I395" s="585"/>
      <c r="J395" s="257"/>
      <c r="K395" s="258"/>
      <c r="L395" s="259"/>
      <c r="M395" s="260"/>
      <c r="N395" s="252"/>
      <c r="V395" s="273">
        <f>G395</f>
        <v>0</v>
      </c>
    </row>
    <row r="396" spans="1:22" ht="23.25" thickBot="1">
      <c r="A396" s="527"/>
      <c r="B396" s="208" t="s">
        <v>337</v>
      </c>
      <c r="C396" s="208" t="s">
        <v>339</v>
      </c>
      <c r="D396" s="208" t="s">
        <v>23</v>
      </c>
      <c r="E396" s="532" t="s">
        <v>341</v>
      </c>
      <c r="F396" s="532"/>
      <c r="G396" s="533"/>
      <c r="H396" s="534"/>
      <c r="I396" s="535"/>
      <c r="J396" s="261"/>
      <c r="K396" s="259"/>
      <c r="L396" s="262"/>
      <c r="M396" s="263"/>
      <c r="N396" s="252"/>
      <c r="V396" s="273"/>
    </row>
    <row r="397" spans="1:22" ht="13.5" thickBot="1">
      <c r="A397" s="528"/>
      <c r="B397" s="312"/>
      <c r="C397" s="312"/>
      <c r="D397" s="313"/>
      <c r="E397" s="314" t="s">
        <v>4</v>
      </c>
      <c r="F397" s="315"/>
      <c r="G397" s="577"/>
      <c r="H397" s="578"/>
      <c r="I397" s="579"/>
      <c r="J397" s="316"/>
      <c r="K397" s="317"/>
      <c r="L397" s="317"/>
      <c r="M397" s="318"/>
      <c r="N397" s="252"/>
      <c r="V397" s="273"/>
    </row>
    <row r="398" spans="1:22" ht="24" customHeight="1" thickBot="1">
      <c r="A398" s="527">
        <f t="shared" ref="A398" si="93">A394+1</f>
        <v>96</v>
      </c>
      <c r="B398" s="212" t="s">
        <v>336</v>
      </c>
      <c r="C398" s="212" t="s">
        <v>338</v>
      </c>
      <c r="D398" s="212" t="s">
        <v>24</v>
      </c>
      <c r="E398" s="464" t="s">
        <v>340</v>
      </c>
      <c r="F398" s="464"/>
      <c r="G398" s="464" t="s">
        <v>332</v>
      </c>
      <c r="H398" s="465"/>
      <c r="I398" s="215"/>
      <c r="J398" s="310"/>
      <c r="K398" s="310"/>
      <c r="L398" s="310"/>
      <c r="M398" s="311"/>
      <c r="N398" s="252"/>
      <c r="V398" s="273"/>
    </row>
    <row r="399" spans="1:22" ht="13.5" thickBot="1">
      <c r="A399" s="527"/>
      <c r="B399" s="253"/>
      <c r="C399" s="253"/>
      <c r="D399" s="254"/>
      <c r="E399" s="255"/>
      <c r="F399" s="256"/>
      <c r="G399" s="583"/>
      <c r="H399" s="584"/>
      <c r="I399" s="585"/>
      <c r="J399" s="257"/>
      <c r="K399" s="258"/>
      <c r="L399" s="259"/>
      <c r="M399" s="260"/>
      <c r="N399" s="252"/>
      <c r="V399" s="273">
        <f>G399</f>
        <v>0</v>
      </c>
    </row>
    <row r="400" spans="1:22" ht="23.25" thickBot="1">
      <c r="A400" s="527"/>
      <c r="B400" s="208" t="s">
        <v>337</v>
      </c>
      <c r="C400" s="208" t="s">
        <v>339</v>
      </c>
      <c r="D400" s="208" t="s">
        <v>23</v>
      </c>
      <c r="E400" s="532" t="s">
        <v>341</v>
      </c>
      <c r="F400" s="532"/>
      <c r="G400" s="533"/>
      <c r="H400" s="534"/>
      <c r="I400" s="535"/>
      <c r="J400" s="261"/>
      <c r="K400" s="259"/>
      <c r="L400" s="262"/>
      <c r="M400" s="263"/>
      <c r="N400" s="252"/>
      <c r="V400" s="273"/>
    </row>
    <row r="401" spans="1:22" ht="13.5" thickBot="1">
      <c r="A401" s="528"/>
      <c r="B401" s="312"/>
      <c r="C401" s="312"/>
      <c r="D401" s="313"/>
      <c r="E401" s="314" t="s">
        <v>4</v>
      </c>
      <c r="F401" s="315"/>
      <c r="G401" s="577"/>
      <c r="H401" s="578"/>
      <c r="I401" s="579"/>
      <c r="J401" s="316"/>
      <c r="K401" s="317"/>
      <c r="L401" s="317"/>
      <c r="M401" s="318"/>
      <c r="N401" s="252"/>
      <c r="V401" s="273"/>
    </row>
    <row r="402" spans="1:22" ht="24" customHeight="1" thickBot="1">
      <c r="A402" s="527">
        <f t="shared" ref="A402" si="94">A398+1</f>
        <v>97</v>
      </c>
      <c r="B402" s="212" t="s">
        <v>336</v>
      </c>
      <c r="C402" s="212" t="s">
        <v>338</v>
      </c>
      <c r="D402" s="212" t="s">
        <v>24</v>
      </c>
      <c r="E402" s="464" t="s">
        <v>340</v>
      </c>
      <c r="F402" s="464"/>
      <c r="G402" s="464" t="s">
        <v>332</v>
      </c>
      <c r="H402" s="465"/>
      <c r="I402" s="215"/>
      <c r="J402" s="310"/>
      <c r="K402" s="310"/>
      <c r="L402" s="310"/>
      <c r="M402" s="311"/>
      <c r="N402" s="252"/>
      <c r="V402" s="273"/>
    </row>
    <row r="403" spans="1:22" ht="13.5" thickBot="1">
      <c r="A403" s="527"/>
      <c r="B403" s="253"/>
      <c r="C403" s="253"/>
      <c r="D403" s="254"/>
      <c r="E403" s="255"/>
      <c r="F403" s="256"/>
      <c r="G403" s="583"/>
      <c r="H403" s="584"/>
      <c r="I403" s="585"/>
      <c r="J403" s="257"/>
      <c r="K403" s="258"/>
      <c r="L403" s="259"/>
      <c r="M403" s="260"/>
      <c r="N403" s="252"/>
      <c r="V403" s="273">
        <f>G403</f>
        <v>0</v>
      </c>
    </row>
    <row r="404" spans="1:22" ht="23.25" thickBot="1">
      <c r="A404" s="527"/>
      <c r="B404" s="208" t="s">
        <v>337</v>
      </c>
      <c r="C404" s="208" t="s">
        <v>339</v>
      </c>
      <c r="D404" s="208" t="s">
        <v>23</v>
      </c>
      <c r="E404" s="532" t="s">
        <v>341</v>
      </c>
      <c r="F404" s="532"/>
      <c r="G404" s="533"/>
      <c r="H404" s="534"/>
      <c r="I404" s="535"/>
      <c r="J404" s="261"/>
      <c r="K404" s="259"/>
      <c r="L404" s="262"/>
      <c r="M404" s="263"/>
      <c r="N404" s="252"/>
      <c r="V404" s="273"/>
    </row>
    <row r="405" spans="1:22" ht="13.5" thickBot="1">
      <c r="A405" s="528"/>
      <c r="B405" s="312"/>
      <c r="C405" s="312"/>
      <c r="D405" s="313"/>
      <c r="E405" s="314" t="s">
        <v>4</v>
      </c>
      <c r="F405" s="315"/>
      <c r="G405" s="577"/>
      <c r="H405" s="578"/>
      <c r="I405" s="579"/>
      <c r="J405" s="316"/>
      <c r="K405" s="317"/>
      <c r="L405" s="317"/>
      <c r="M405" s="318"/>
      <c r="N405" s="252"/>
      <c r="V405" s="273"/>
    </row>
    <row r="406" spans="1:22" ht="24" customHeight="1" thickBot="1">
      <c r="A406" s="527">
        <f t="shared" ref="A406" si="95">A402+1</f>
        <v>98</v>
      </c>
      <c r="B406" s="212" t="s">
        <v>336</v>
      </c>
      <c r="C406" s="212" t="s">
        <v>338</v>
      </c>
      <c r="D406" s="212" t="s">
        <v>24</v>
      </c>
      <c r="E406" s="464" t="s">
        <v>340</v>
      </c>
      <c r="F406" s="464"/>
      <c r="G406" s="464" t="s">
        <v>332</v>
      </c>
      <c r="H406" s="465"/>
      <c r="I406" s="215"/>
      <c r="J406" s="310"/>
      <c r="K406" s="310"/>
      <c r="L406" s="310"/>
      <c r="M406" s="311"/>
      <c r="N406" s="252"/>
      <c r="V406" s="273"/>
    </row>
    <row r="407" spans="1:22" ht="13.5" thickBot="1">
      <c r="A407" s="527"/>
      <c r="B407" s="253"/>
      <c r="C407" s="253"/>
      <c r="D407" s="254"/>
      <c r="E407" s="255"/>
      <c r="F407" s="256"/>
      <c r="G407" s="583"/>
      <c r="H407" s="584"/>
      <c r="I407" s="585"/>
      <c r="J407" s="257"/>
      <c r="K407" s="258"/>
      <c r="L407" s="259"/>
      <c r="M407" s="260"/>
      <c r="N407" s="252"/>
      <c r="V407" s="273">
        <f>G407</f>
        <v>0</v>
      </c>
    </row>
    <row r="408" spans="1:22" ht="23.25" thickBot="1">
      <c r="A408" s="527"/>
      <c r="B408" s="208" t="s">
        <v>337</v>
      </c>
      <c r="C408" s="208" t="s">
        <v>339</v>
      </c>
      <c r="D408" s="208" t="s">
        <v>23</v>
      </c>
      <c r="E408" s="532" t="s">
        <v>341</v>
      </c>
      <c r="F408" s="532"/>
      <c r="G408" s="533"/>
      <c r="H408" s="534"/>
      <c r="I408" s="535"/>
      <c r="J408" s="261"/>
      <c r="K408" s="259"/>
      <c r="L408" s="262"/>
      <c r="M408" s="263"/>
      <c r="N408" s="252"/>
      <c r="V408" s="273"/>
    </row>
    <row r="409" spans="1:22" ht="13.5" thickBot="1">
      <c r="A409" s="528"/>
      <c r="B409" s="312"/>
      <c r="C409" s="312"/>
      <c r="D409" s="313"/>
      <c r="E409" s="314" t="s">
        <v>4</v>
      </c>
      <c r="F409" s="315"/>
      <c r="G409" s="577"/>
      <c r="H409" s="578"/>
      <c r="I409" s="579"/>
      <c r="J409" s="316"/>
      <c r="K409" s="317"/>
      <c r="L409" s="317"/>
      <c r="M409" s="318"/>
      <c r="N409" s="252"/>
      <c r="V409" s="273"/>
    </row>
    <row r="410" spans="1:22" ht="24" customHeight="1" thickBot="1">
      <c r="A410" s="527">
        <f t="shared" ref="A410" si="96">A406+1</f>
        <v>99</v>
      </c>
      <c r="B410" s="212" t="s">
        <v>336</v>
      </c>
      <c r="C410" s="212" t="s">
        <v>338</v>
      </c>
      <c r="D410" s="212" t="s">
        <v>24</v>
      </c>
      <c r="E410" s="464" t="s">
        <v>340</v>
      </c>
      <c r="F410" s="464"/>
      <c r="G410" s="464" t="s">
        <v>332</v>
      </c>
      <c r="H410" s="465"/>
      <c r="I410" s="215"/>
      <c r="J410" s="310"/>
      <c r="K410" s="310"/>
      <c r="L410" s="310"/>
      <c r="M410" s="311"/>
      <c r="N410" s="252"/>
      <c r="V410" s="273"/>
    </row>
    <row r="411" spans="1:22" ht="13.5" thickBot="1">
      <c r="A411" s="527"/>
      <c r="B411" s="253"/>
      <c r="C411" s="253"/>
      <c r="D411" s="254"/>
      <c r="E411" s="255"/>
      <c r="F411" s="256"/>
      <c r="G411" s="583"/>
      <c r="H411" s="584"/>
      <c r="I411" s="585"/>
      <c r="J411" s="257"/>
      <c r="K411" s="258"/>
      <c r="L411" s="259"/>
      <c r="M411" s="260"/>
      <c r="N411" s="252"/>
      <c r="V411" s="273">
        <f>G411</f>
        <v>0</v>
      </c>
    </row>
    <row r="412" spans="1:22" ht="23.25" thickBot="1">
      <c r="A412" s="527"/>
      <c r="B412" s="208" t="s">
        <v>337</v>
      </c>
      <c r="C412" s="208" t="s">
        <v>339</v>
      </c>
      <c r="D412" s="208" t="s">
        <v>23</v>
      </c>
      <c r="E412" s="532" t="s">
        <v>341</v>
      </c>
      <c r="F412" s="532"/>
      <c r="G412" s="533"/>
      <c r="H412" s="534"/>
      <c r="I412" s="535"/>
      <c r="J412" s="261"/>
      <c r="K412" s="259"/>
      <c r="L412" s="262"/>
      <c r="M412" s="263"/>
      <c r="N412" s="252"/>
      <c r="V412" s="273"/>
    </row>
    <row r="413" spans="1:22" ht="13.5" thickBot="1">
      <c r="A413" s="528"/>
      <c r="B413" s="312"/>
      <c r="C413" s="312"/>
      <c r="D413" s="313"/>
      <c r="E413" s="314" t="s">
        <v>4</v>
      </c>
      <c r="F413" s="315"/>
      <c r="G413" s="577"/>
      <c r="H413" s="578"/>
      <c r="I413" s="579"/>
      <c r="J413" s="316"/>
      <c r="K413" s="317"/>
      <c r="L413" s="317"/>
      <c r="M413" s="318"/>
      <c r="N413" s="252"/>
      <c r="V413" s="273"/>
    </row>
    <row r="414" spans="1:22" ht="24" customHeight="1" thickBot="1">
      <c r="A414" s="527">
        <f t="shared" ref="A414" si="97">A410+1</f>
        <v>100</v>
      </c>
      <c r="B414" s="212" t="s">
        <v>336</v>
      </c>
      <c r="C414" s="212" t="s">
        <v>338</v>
      </c>
      <c r="D414" s="212" t="s">
        <v>24</v>
      </c>
      <c r="E414" s="464" t="s">
        <v>340</v>
      </c>
      <c r="F414" s="464"/>
      <c r="G414" s="464" t="s">
        <v>332</v>
      </c>
      <c r="H414" s="465"/>
      <c r="I414" s="215"/>
      <c r="J414" s="310" t="s">
        <v>2</v>
      </c>
      <c r="K414" s="310"/>
      <c r="L414" s="310"/>
      <c r="M414" s="311"/>
      <c r="N414" s="252"/>
      <c r="V414" s="273"/>
    </row>
    <row r="415" spans="1:22" ht="13.5" thickBot="1">
      <c r="A415" s="527"/>
      <c r="B415" s="253"/>
      <c r="C415" s="253"/>
      <c r="D415" s="254"/>
      <c r="E415" s="255"/>
      <c r="F415" s="256"/>
      <c r="G415" s="583"/>
      <c r="H415" s="584"/>
      <c r="I415" s="585"/>
      <c r="J415" s="257" t="s">
        <v>2</v>
      </c>
      <c r="K415" s="258"/>
      <c r="L415" s="259"/>
      <c r="M415" s="260"/>
      <c r="N415" s="252"/>
      <c r="V415" s="273">
        <f>G415</f>
        <v>0</v>
      </c>
    </row>
    <row r="416" spans="1:22" ht="23.25" thickBot="1">
      <c r="A416" s="527"/>
      <c r="B416" s="208" t="s">
        <v>337</v>
      </c>
      <c r="C416" s="208" t="s">
        <v>339</v>
      </c>
      <c r="D416" s="208" t="s">
        <v>23</v>
      </c>
      <c r="E416" s="532" t="s">
        <v>341</v>
      </c>
      <c r="F416" s="532"/>
      <c r="G416" s="533"/>
      <c r="H416" s="534"/>
      <c r="I416" s="535"/>
      <c r="J416" s="261" t="s">
        <v>1</v>
      </c>
      <c r="K416" s="259"/>
      <c r="L416" s="262"/>
      <c r="M416" s="263"/>
      <c r="N416" s="252"/>
    </row>
    <row r="417" spans="1:17" ht="13.5" thickBot="1">
      <c r="A417" s="528"/>
      <c r="B417" s="312"/>
      <c r="C417" s="312"/>
      <c r="D417" s="313"/>
      <c r="E417" s="314" t="s">
        <v>4</v>
      </c>
      <c r="F417" s="315"/>
      <c r="G417" s="577"/>
      <c r="H417" s="578"/>
      <c r="I417" s="579"/>
      <c r="J417" s="316" t="s">
        <v>0</v>
      </c>
      <c r="K417" s="317"/>
      <c r="L417" s="317"/>
      <c r="M417" s="318"/>
      <c r="N417" s="252"/>
    </row>
    <row r="419" spans="1:17" ht="13.5" thickBot="1"/>
    <row r="420" spans="1:17">
      <c r="P420" s="280" t="s">
        <v>328</v>
      </c>
      <c r="Q420" s="281"/>
    </row>
    <row r="421" spans="1:17">
      <c r="P421" s="282"/>
      <c r="Q421" s="217"/>
    </row>
    <row r="422" spans="1:17" ht="36">
      <c r="B422" s="216"/>
      <c r="P422" s="283" t="b">
        <v>0</v>
      </c>
      <c r="Q422" s="52" t="str">
        <f xml:space="preserve"> CONCATENATE("OCTOBER 1, ",$M$7-1,"- MARCH 31, ",$M$7)</f>
        <v>OCTOBER 1, 2017- MARCH 31, 2018</v>
      </c>
    </row>
    <row r="423" spans="1:17" ht="36">
      <c r="B423" s="216"/>
      <c r="P423" s="283" t="b">
        <v>1</v>
      </c>
      <c r="Q423" s="52" t="str">
        <f xml:space="preserve"> CONCATENATE("APRIL 1 - SEPTEMBER 30, ",$M$7)</f>
        <v>APRIL 1 - SEPTEMBER 30, 2018</v>
      </c>
    </row>
    <row r="424" spans="1:17">
      <c r="P424" s="283" t="b">
        <v>0</v>
      </c>
      <c r="Q424" s="284"/>
    </row>
    <row r="425" spans="1:17" ht="13.5" thickBot="1">
      <c r="P425" s="285">
        <v>1</v>
      </c>
      <c r="Q425" s="286"/>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415 B103 B107 B111 B115 B99 B119 B127 B131 B135 B139 B12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143"/>
    <dataValidation allowBlank="1" showInputMessage="1" showErrorMessage="1" promptTitle="Benefit #3- Payment in-kind" prompt="If there is a benefit #3 and it was paid in-kind, mark this box with an  x._x000a_" sqref="L21 L25 L29 L33 L417 L37 L41 L49 L45 L53 L57 L61 L69 L65 L73 L81 L77 L89 L93 L85 L101 L97 L109 L113 L117 L105 L121 L129 L133 L137 L141 L145 L125 L413 L409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dataValidation allowBlank="1" showInputMessage="1" showErrorMessage="1" promptTitle="Benefit #2- Payment in-kind" prompt="If there is a benefit #2 and it was paid in-kind, mark this box with an  x._x000a_" sqref="L20 L24 L28 L32 L416 L36 L40 L48 L44 L52 L56 L60 L64 L68 L72 L80 L76 L84 L92 L88 L96 L100 L104 L108 L115:L116 L112 L120 L128 L132 L124 L140 L136 L144 L412 L408 L160 L164 L168 L172 L404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dataValidation allowBlank="1" showInputMessage="1" showErrorMessage="1" promptTitle="Benefit #1- Payment in-kind" prompt="If there is a benefit #1 and it was paid in-kind, mark this box with an  x._x000a_" sqref="L18:L19 L22:L23 L26:L27 L30:L31 L414:L415 L34:L35 L38:L39 L46:L47 L42:L43 L50:L51 L54:L55 L58:L59 L62:L63 L66:L67 L70:L71 L78:L79 L74:L75 L82:L83 L90:L91 L86:L87 L94:L95 L98:L99 L102:L103 L106:L107 L122:L123 L110:L111 L118:L119 L126:L127 L130:L131 L114 L138:L139 L134:L135 L142:L143 L146 L150 L158:L159 L162:L163 L154 L166:L167 L170:L171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74"/>
    <dataValidation allowBlank="1" showInputMessage="1" showErrorMessage="1" promptTitle="Benefit #3--Payment by Check" prompt="If there is a benefit #3 and it was paid by check, mark an x in this cell._x000a_" sqref="K21 K25 K29 K33 K417 K37 K41 K49 K53 K57 K61 K45 K69 K65 K73 K81 K77 K89 K93 K85 K101 K97 K109 K113 K117 K105 K121 K129 K133 K137 K141 K145 K125 K413 K409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dataValidation allowBlank="1" showInputMessage="1" showErrorMessage="1" promptTitle="Benefit #2--Payment by Check" prompt="If there is a benefit #2 and it was paid by check, mark an x in this cell._x000a_" sqref="K20 K24 K28 K32 K416 K36 K40 K48 K52 K56 K60 K44 K64 K68 K72 K80 K76 K84 K92 K88 K96 K100 K104 K108 K115:K116 K112 K120 K128 K132 K124 K140 K136 K144 K412 K408 K160 K164 K168 K172 K404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dataValidation allowBlank="1" showInputMessage="1" showErrorMessage="1" promptTitle="Benefit #1--Payment by Check" prompt="If there is a benefit #1 and it was paid by check, mark an x in this cell._x000a_" sqref="K18:K19 K22:K23 K26:K27 K30:K31 K414:K415 K34:K35 K38:K39 K46:K47 K50:K51 K54:K55 K58:K59 K42:K43 K62:K63 K66:K67 K70:K71 K78:K79 K74:K75 K82:K83 K90:K91 K86:K87 K94:K95 K98:K99 K102:K103 K106:K107 K122:K123 K110:K111 K118:K119 K126:K127 K130:K131 K114 K138:K139 K134:K135 K142:K143 K146 K150 K158:K159 K162:K163 K154 K166:K167 K170:K171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74"/>
    <dataValidation allowBlank="1" showInputMessage="1" showErrorMessage="1" promptTitle="Benefit #3 Description" prompt="Benefit #3 description is listed here" sqref="J21 J25 J29 J33 J417 J37 J41 J45 J49 J53 J57 J61 J69 J65 J73 J81 J77 J89 J93 J85 J101 J97 J109 J113 J117 J105 J121 J129 J133 J137 J141 J145 J125 J413 J409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dataValidation allowBlank="1" showInputMessage="1" showErrorMessage="1" promptTitle="Benefit #3 Total Amount" prompt="The total amount of Benefit #3 is entered here." sqref="M21 M25 M29 M33 M417 M37 M41 M49 M53 M57 M61 M65 M69 M45 M73 M81 M77 M89 M93 M85 M101 M97 M109 M113 M117 M105 M121 M129 M133 M137 M141 M145 M125 M413 M409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dataValidation allowBlank="1" showInputMessage="1" showErrorMessage="1" promptTitle="Benefit #2 Total Amount" prompt="The total amount of Benefit #2 is entered here." sqref="M20 M24 M28 M32 M416 M36 M40 M48 M52 M56 M60 M64 M44 M68 M72 M80 M76 M84 M92 M88 M96 M100 M104 M108 M115:M116 M112 M120 M128 M132 M124 M140 M136 M144 M412 M408 M160 M164 M168 M172 M404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dataValidation allowBlank="1" showInputMessage="1" showErrorMessage="1" promptTitle="Benefit #2 Description" prompt="Benefit #2 description is listed here" sqref="J20 J24 J28 J416 J412 J408 J404 J400 J396 J392 J388 J384 J380 J376 J372 J80 J368 J364 J92 J360 J356 J352 J348 J344 J116 J340 J336 J128 J132 J124 J140 J136 J120 J332 J328 J160 J164 J168 J172 J324 J180 J184 J188 J192 J196 J200 J204 J208 J212 J216 J220 J224 J228 J232 J236 J240 J244 J248 J252 J256 J260 J264 J268 J272 J276 J280 J284 J288 J292 J296 J300 J304 J308 J312 J316 J320"/>
    <dataValidation allowBlank="1" showInputMessage="1" showErrorMessage="1" promptTitle="Benefit #1 Total Amount" prompt="The total amount of Benefit #1 is entered here." sqref="M18:M19 M22:M23 M26:M27 M30:M31 M414:M415 M34:M35 M38:M39 M46:M47 M50:M51 M54:M55 M58:M59 M62:M63 M42:M43 M66:M67 M70:M71 M78:M79 M74:M75 M82:M83 M90:M91 M86:M87 M94:M95 M98:M99 M102:M103 M106:M107 M122:M123 M110:M111 M118:M119 M126:M127 M130:M131 M114 M138:M139 M134:M135 M142:M143 M146 M150 M158:M159 M162:M163 M154 M166:M167 M170:M171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74"/>
    <dataValidation allowBlank="1" showInputMessage="1" showErrorMessage="1" promptTitle="Benefit#1 Description" prompt="Benefit Description for Entry #1 is listed here." sqref="J414:J415 J22:J23 J26:J27 J18 J30 J34 J38 J42 J46 J50 J54 J58 J62 J66 J70 J78:J79 J74 J82 J90:J91 J86 J94 J98 J102 J106 J122 J110 J118 J126:J127 J130:J131 J114 J138:J139 J134 J142 J146 J150 J158:J159 J162:J163 J154 J166:J167 J170:J171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174"/>
    <dataValidation allowBlank="1" showInputMessage="1" showErrorMessage="1" promptTitle="Travel Date(s)" prompt="List the dates of travel here expressed in the format MM/DD/YYYY-MM/DD/YYYY." sqref="F21 F25 F29 F33 F37 F417 F45 F49 F53 F57 F61 F65 F41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9"/>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417 D73 D77 D81 D85 D69 D93 D97 D101 D105 D109 D113 D117 D121 D125 D129 D133 D137 D141 D89 D149 D145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formula1>40179</formula1>
      <formula2>73051</formula2>
    </dataValidation>
    <dataValidation allowBlank="1" showInputMessage="1" showErrorMessage="1" promptTitle="Event Sponsor" prompt="List the event sponsor here." sqref="C21 C25 C29 C33 C37 C41 C45 C49 C53 C57 C61 C65 C417 C73 C77 C81 C85 C89 C93 C97 C101 C105 C109 C113 C117 C121 C125 C129 C133 C137 C141 C69 C149 C145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dataValidation allowBlank="1" showInputMessage="1" showErrorMessage="1" promptTitle="Traveler Title" prompt="List traveler's title here." sqref="B21 B25 B29 B33 B37 B41 B45 B49 B53 B57 B61 B65 B69 B73 B77 B81 B85 B89 B93 B97 B101 B105 B109 B113 B117 B121 B125 B129 B133 B137 B141 B417 B149 B153:D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145"/>
    <dataValidation allowBlank="1" showInputMessage="1" showErrorMessage="1" promptTitle="Location " prompt="List location of event here." sqref="F19 F23 F27 F31 F35 F39 F43 F47 F51 F55 F59 F63 F415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67"/>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415 D63 D59 D71 D75 D79 D83 D67 D91 D95 D99 D103 D107 D111 D115 D87 D119 D127 D131 D135 D139 D12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43">
      <formula1>40179</formula1>
      <formula2>73051</formula2>
    </dataValidation>
    <dataValidation allowBlank="1" showInputMessage="1" showErrorMessage="1" promptTitle="Event Description" prompt="Provide event description (e.g. title of the conference) here." sqref="C19 C23 C27 C31 C35 C39 C43 C47 C51 C55 C415 C63 C59 C71 C75 C79 C83 C87 C91 C95 C99 C103 C107 C111 C115 C67 C119 C127 C131 C135 C139 C12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43"/>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M149 M153 M157"/>
    <dataValidation allowBlank="1" showInputMessage="1" showErrorMessage="1" promptTitle="Benefit #2 Total Amount Example" prompt="The total amount of Benefit #2 is entered here." sqref="M16 M148 M152 M156 M176"/>
    <dataValidation allowBlank="1" showInputMessage="1" showErrorMessage="1" promptTitle="Payment #2-- Payment in-kind" prompt="If payment type for benefit #2 was in-kind, this box would contain an x." sqref="L16 L148 L152 L156 L176"/>
    <dataValidation allowBlank="1" showInputMessage="1" showErrorMessage="1" promptTitle="Benefit #3-- Payment in-kind" prompt="Since the payment type for benefit #3 was in-kind, this box contains an x." sqref="L17 L149 L153 L157"/>
    <dataValidation allowBlank="1" showInputMessage="1" showErrorMessage="1" promptTitle="Benefit #3-- Payment by Check" prompt="If payment type for benefit #3 was by check, this box would contain an x." sqref="K17 K149 K153 K157"/>
    <dataValidation allowBlank="1" showInputMessage="1" showErrorMessage="1" promptTitle="Benefit #2-- Payment by Check" prompt="Since benefit #2 was paid by check, this box contains an x." sqref="K16 K148 K152 K156 K176"/>
    <dataValidation allowBlank="1" showInputMessage="1" showErrorMessage="1" promptTitle="Benefit #3 Description Example" prompt="Benefit #3 description is listed here" sqref="J17 J149 J153 J157"/>
    <dataValidation allowBlank="1" showInputMessage="1" showErrorMessage="1" promptTitle="Benefit #2 Description Example" prompt="Benefit #2 description is listed here" sqref="J16 J32 J36 J40 J44 J48 J52 J56 J60 J64 J68 J72 J76 J84 J88 J96 J100 J104 J108 J112 J115 J119 J123 J135 J144 J148 J152 J156 J176"/>
    <dataValidation allowBlank="1" showInputMessage="1" showErrorMessage="1" promptTitle="Benefit #1 Total Amount Example" prompt="The total amount of Benefit #1 is entered here." sqref="M15 M147 M151 M155 M175"/>
    <dataValidation allowBlank="1" showInputMessage="1" showErrorMessage="1" promptTitle="Benefit #1-- Payment in-kind" prompt="Since the payment type for benefit #1 was in-kind, this box contains an x." sqref="L15 L147 L151 L155 L175"/>
    <dataValidation allowBlank="1" showInputMessage="1" showErrorMessage="1" promptTitle="Benefit #1--Payment by Check" prompt="If payment type for benefit #1 was by check, this box would contain an x." sqref="K15 K147 K151 K155 K175"/>
    <dataValidation allowBlank="1" showInputMessage="1" showErrorMessage="1" promptTitle="Benefit#1 Description Example" prompt="Benefit Description for Entry #1 is listed here." sqref="J15 J19 J31 J35 J39 J43 J47 J51 J55 J59 J63 J67 J71 J75 J83 J87 J95 J99 J103 J107 J111 J143 J147 J151 J155 J17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12" orientation="landscape" blackAndWhite="1" verticalDpi="1200" r:id="rId2"/>
  <rowBreaks count="8" manualBreakCount="8">
    <brk id="25" max="13" man="1"/>
    <brk id="65" max="13" man="1"/>
    <brk id="85" max="13" man="1"/>
    <brk id="101" max="13" man="1"/>
    <brk id="117" max="13" man="1"/>
    <brk id="133" max="13" man="1"/>
    <brk id="149" max="13" man="1"/>
    <brk id="169"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12" sqref="P12"/>
    </sheetView>
  </sheetViews>
  <sheetFormatPr defaultRowHeight="12.75"/>
  <cols>
    <col min="1" max="1" width="3.85546875" style="271" customWidth="1"/>
    <col min="2" max="2" width="16.140625" style="271" customWidth="1"/>
    <col min="3" max="3" width="17.7109375" style="271" customWidth="1"/>
    <col min="4" max="4" width="14.42578125" style="271" customWidth="1"/>
    <col min="5" max="5" width="18.7109375" style="271" hidden="1" customWidth="1"/>
    <col min="6" max="6" width="14.85546875" style="271" customWidth="1"/>
    <col min="7" max="7" width="3" style="271" customWidth="1"/>
    <col min="8" max="8" width="11.28515625" style="271" customWidth="1"/>
    <col min="9" max="9" width="3" style="271" customWidth="1"/>
    <col min="10" max="10" width="12.28515625" style="271" customWidth="1"/>
    <col min="11" max="11" width="9.140625" style="271" customWidth="1"/>
    <col min="12" max="12" width="8.85546875" style="271" customWidth="1"/>
    <col min="13" max="13" width="8" style="271" customWidth="1"/>
    <col min="14" max="14" width="0.140625" style="271" customWidth="1"/>
    <col min="15" max="15" width="9.140625" style="271"/>
    <col min="16" max="16" width="20.28515625" style="271" bestFit="1" customWidth="1"/>
    <col min="17" max="20" width="9.140625" style="271"/>
    <col min="21" max="21" width="9.42578125" style="271" customWidth="1"/>
    <col min="22" max="22" width="13.7109375" style="279" customWidth="1"/>
    <col min="23" max="16384" width="9.140625" style="271"/>
  </cols>
  <sheetData>
    <row r="1" spans="1:19" s="271" customFormat="1" hidden="1"/>
    <row r="2" spans="1:19" s="271" customFormat="1">
      <c r="J2" s="656" t="s">
        <v>364</v>
      </c>
      <c r="K2" s="657"/>
      <c r="L2" s="657"/>
      <c r="M2" s="657"/>
      <c r="P2" s="659"/>
      <c r="Q2" s="659"/>
      <c r="R2" s="659"/>
      <c r="S2" s="659"/>
    </row>
    <row r="3" spans="1:19" s="271" customFormat="1">
      <c r="J3" s="657"/>
      <c r="K3" s="657"/>
      <c r="L3" s="657"/>
      <c r="M3" s="657"/>
      <c r="P3" s="660"/>
      <c r="Q3" s="660"/>
      <c r="R3" s="660"/>
      <c r="S3" s="660"/>
    </row>
    <row r="4" spans="1:19" s="271" customFormat="1" ht="13.5" thickBot="1">
      <c r="A4" s="216"/>
      <c r="B4" s="216"/>
      <c r="C4" s="216"/>
      <c r="D4" s="216"/>
      <c r="E4" s="216"/>
      <c r="F4" s="216"/>
      <c r="G4" s="216"/>
      <c r="H4" s="216"/>
      <c r="I4" s="216"/>
      <c r="J4" s="658"/>
      <c r="K4" s="658"/>
      <c r="L4" s="658"/>
      <c r="M4" s="658"/>
      <c r="P4" s="661"/>
      <c r="Q4" s="661"/>
      <c r="R4" s="661"/>
      <c r="S4" s="661"/>
    </row>
    <row r="5" spans="1:19" s="271" customFormat="1" ht="30" customHeight="1" thickTop="1" thickBot="1">
      <c r="A5" s="662" t="str">
        <f>CONCATENATE("1353 Travel Report for ",B9,", ",B10," for the reporting period ",IF(G9=0,IF(I9=0,CONCATENATE("[MARK REPORTING PERIOD]"),CONCATENATE(Q423)), CONCATENATE(Q422)))</f>
        <v>1353 Travel Report for DHS, USCIS for the reporting period APRIL 1 - SEPTEMBER 30, 2018</v>
      </c>
      <c r="B5" s="663"/>
      <c r="C5" s="663"/>
      <c r="D5" s="663"/>
      <c r="E5" s="663"/>
      <c r="F5" s="663"/>
      <c r="G5" s="663"/>
      <c r="H5" s="663"/>
      <c r="I5" s="663"/>
      <c r="J5" s="663"/>
      <c r="K5" s="663"/>
      <c r="L5" s="663"/>
      <c r="M5" s="663"/>
      <c r="N5" s="242"/>
      <c r="O5" s="216"/>
      <c r="Q5" s="243"/>
    </row>
    <row r="6" spans="1:19" s="271" customFormat="1" ht="13.5" customHeight="1" thickTop="1">
      <c r="A6" s="664" t="s">
        <v>9</v>
      </c>
      <c r="B6" s="666" t="s">
        <v>363</v>
      </c>
      <c r="C6" s="667"/>
      <c r="D6" s="667"/>
      <c r="E6" s="667"/>
      <c r="F6" s="667"/>
      <c r="G6" s="667"/>
      <c r="H6" s="667"/>
      <c r="I6" s="667"/>
      <c r="J6" s="668"/>
      <c r="K6" s="13" t="s">
        <v>20</v>
      </c>
      <c r="L6" s="13" t="s">
        <v>10</v>
      </c>
      <c r="M6" s="13" t="s">
        <v>19</v>
      </c>
      <c r="N6" s="244"/>
      <c r="O6" s="216"/>
    </row>
    <row r="7" spans="1:19" s="271" customFormat="1" ht="20.25" customHeight="1" thickBot="1">
      <c r="A7" s="664"/>
      <c r="B7" s="669"/>
      <c r="C7" s="670"/>
      <c r="D7" s="670"/>
      <c r="E7" s="670"/>
      <c r="F7" s="670"/>
      <c r="G7" s="670"/>
      <c r="H7" s="670"/>
      <c r="I7" s="670"/>
      <c r="J7" s="671"/>
      <c r="K7" s="45">
        <v>1</v>
      </c>
      <c r="L7" s="46">
        <v>1</v>
      </c>
      <c r="M7" s="47">
        <v>2018</v>
      </c>
      <c r="N7" s="245"/>
      <c r="O7" s="216"/>
    </row>
    <row r="8" spans="1:19" s="271" customFormat="1" ht="27.75" customHeight="1" thickTop="1" thickBot="1">
      <c r="A8" s="664"/>
      <c r="B8" s="672" t="s">
        <v>28</v>
      </c>
      <c r="C8" s="673"/>
      <c r="D8" s="673"/>
      <c r="E8" s="673"/>
      <c r="F8" s="673"/>
      <c r="G8" s="674"/>
      <c r="H8" s="674"/>
      <c r="I8" s="674"/>
      <c r="J8" s="674"/>
      <c r="K8" s="674"/>
      <c r="L8" s="673"/>
      <c r="M8" s="673"/>
      <c r="N8" s="675"/>
      <c r="O8" s="216"/>
    </row>
    <row r="9" spans="1:19" s="271" customFormat="1" ht="18" customHeight="1" thickTop="1">
      <c r="A9" s="664"/>
      <c r="B9" s="676" t="s">
        <v>142</v>
      </c>
      <c r="C9" s="654"/>
      <c r="D9" s="654"/>
      <c r="E9" s="654"/>
      <c r="F9" s="654"/>
      <c r="G9" s="493"/>
      <c r="H9" s="518" t="str">
        <f>"REPORTING PERIOD: "&amp;Q422</f>
        <v>REPORTING PERIOD: OCTOBER 1, 2017- MARCH 31, 2018</v>
      </c>
      <c r="I9" s="520" t="s">
        <v>3</v>
      </c>
      <c r="J9" s="522" t="str">
        <f>"REPORTING PERIOD: "&amp;Q423</f>
        <v>REPORTING PERIOD: APRIL 1 - SEPTEMBER 30, 2018</v>
      </c>
      <c r="K9" s="524"/>
      <c r="L9" s="466" t="s">
        <v>8</v>
      </c>
      <c r="M9" s="467"/>
      <c r="N9" s="246"/>
      <c r="O9" s="247"/>
      <c r="P9" s="216"/>
    </row>
    <row r="10" spans="1:19" s="271" customFormat="1" ht="15.75" customHeight="1">
      <c r="A10" s="664"/>
      <c r="B10" s="653" t="s">
        <v>454</v>
      </c>
      <c r="C10" s="654"/>
      <c r="D10" s="654"/>
      <c r="E10" s="654"/>
      <c r="F10" s="655"/>
      <c r="G10" s="494"/>
      <c r="H10" s="519"/>
      <c r="I10" s="521"/>
      <c r="J10" s="523"/>
      <c r="K10" s="525"/>
      <c r="L10" s="466"/>
      <c r="M10" s="467"/>
      <c r="N10" s="246"/>
      <c r="O10" s="247"/>
      <c r="P10" s="216"/>
    </row>
    <row r="11" spans="1:19" s="271" customFormat="1" ht="13.5" thickBot="1">
      <c r="A11" s="664"/>
      <c r="B11" s="94" t="s">
        <v>21</v>
      </c>
      <c r="C11" s="95" t="s">
        <v>455</v>
      </c>
      <c r="D11" s="614" t="s">
        <v>456</v>
      </c>
      <c r="E11" s="614"/>
      <c r="F11" s="615"/>
      <c r="G11" s="606"/>
      <c r="H11" s="607"/>
      <c r="I11" s="608"/>
      <c r="J11" s="609"/>
      <c r="K11" s="610"/>
      <c r="L11" s="611"/>
      <c r="M11" s="612"/>
      <c r="N11" s="248"/>
      <c r="O11" s="247"/>
      <c r="P11" s="216"/>
    </row>
    <row r="12" spans="1:19" s="271" customFormat="1" ht="13.5" thickTop="1">
      <c r="A12" s="664"/>
      <c r="B12" s="616" t="s">
        <v>26</v>
      </c>
      <c r="C12" s="617" t="s">
        <v>331</v>
      </c>
      <c r="D12" s="618" t="s">
        <v>22</v>
      </c>
      <c r="E12" s="619" t="s">
        <v>15</v>
      </c>
      <c r="F12" s="620"/>
      <c r="G12" s="621" t="s">
        <v>332</v>
      </c>
      <c r="H12" s="622"/>
      <c r="I12" s="623"/>
      <c r="J12" s="617" t="s">
        <v>333</v>
      </c>
      <c r="K12" s="624" t="s">
        <v>335</v>
      </c>
      <c r="L12" s="626" t="s">
        <v>334</v>
      </c>
      <c r="M12" s="618" t="s">
        <v>7</v>
      </c>
      <c r="N12" s="249"/>
      <c r="O12" s="216"/>
    </row>
    <row r="13" spans="1:19" s="271" customFormat="1" ht="34.5" customHeight="1" thickBot="1">
      <c r="A13" s="665"/>
      <c r="B13" s="640"/>
      <c r="C13" s="641"/>
      <c r="D13" s="642"/>
      <c r="E13" s="643"/>
      <c r="F13" s="644"/>
      <c r="G13" s="645"/>
      <c r="H13" s="646"/>
      <c r="I13" s="647"/>
      <c r="J13" s="679"/>
      <c r="K13" s="677"/>
      <c r="L13" s="678"/>
      <c r="M13" s="679"/>
      <c r="N13" s="250"/>
      <c r="O13" s="216"/>
    </row>
    <row r="14" spans="1:19" s="271" customFormat="1" ht="24" thickTop="1" thickBot="1">
      <c r="A14" s="635" t="s">
        <v>11</v>
      </c>
      <c r="B14" s="213" t="s">
        <v>336</v>
      </c>
      <c r="C14" s="213" t="s">
        <v>338</v>
      </c>
      <c r="D14" s="213" t="s">
        <v>24</v>
      </c>
      <c r="E14" s="638" t="s">
        <v>340</v>
      </c>
      <c r="F14" s="638"/>
      <c r="G14" s="541" t="s">
        <v>332</v>
      </c>
      <c r="H14" s="542"/>
      <c r="I14" s="205"/>
      <c r="J14" s="251"/>
      <c r="K14" s="251"/>
      <c r="L14" s="251"/>
      <c r="M14" s="251"/>
      <c r="N14" s="252"/>
    </row>
    <row r="15" spans="1:19" s="271" customFormat="1" ht="23.25" thickBot="1">
      <c r="A15" s="636"/>
      <c r="B15" s="253" t="s">
        <v>12</v>
      </c>
      <c r="C15" s="253" t="s">
        <v>25</v>
      </c>
      <c r="D15" s="254">
        <v>40766</v>
      </c>
      <c r="E15" s="255"/>
      <c r="F15" s="256" t="s">
        <v>16</v>
      </c>
      <c r="G15" s="583" t="s">
        <v>360</v>
      </c>
      <c r="H15" s="584"/>
      <c r="I15" s="585"/>
      <c r="J15" s="257" t="s">
        <v>6</v>
      </c>
      <c r="K15" s="258"/>
      <c r="L15" s="259" t="s">
        <v>3</v>
      </c>
      <c r="M15" s="260">
        <v>280</v>
      </c>
      <c r="N15" s="252"/>
      <c r="O15" s="216"/>
    </row>
    <row r="16" spans="1:19" s="271" customFormat="1" ht="23.25" thickBot="1">
      <c r="A16" s="636"/>
      <c r="B16" s="220" t="s">
        <v>337</v>
      </c>
      <c r="C16" s="220" t="s">
        <v>339</v>
      </c>
      <c r="D16" s="220" t="s">
        <v>23</v>
      </c>
      <c r="E16" s="639" t="s">
        <v>341</v>
      </c>
      <c r="F16" s="639"/>
      <c r="G16" s="533"/>
      <c r="H16" s="534"/>
      <c r="I16" s="535"/>
      <c r="J16" s="261" t="s">
        <v>18</v>
      </c>
      <c r="K16" s="259" t="s">
        <v>3</v>
      </c>
      <c r="L16" s="262"/>
      <c r="M16" s="263">
        <v>825</v>
      </c>
      <c r="N16" s="249"/>
    </row>
    <row r="17" spans="1:22" ht="23.25" thickBot="1">
      <c r="A17" s="637"/>
      <c r="B17" s="264" t="s">
        <v>13</v>
      </c>
      <c r="C17" s="264" t="s">
        <v>14</v>
      </c>
      <c r="D17" s="254">
        <v>40767</v>
      </c>
      <c r="E17" s="265" t="s">
        <v>4</v>
      </c>
      <c r="F17" s="256" t="s">
        <v>17</v>
      </c>
      <c r="G17" s="563"/>
      <c r="H17" s="564"/>
      <c r="I17" s="565"/>
      <c r="J17" s="266" t="s">
        <v>5</v>
      </c>
      <c r="K17" s="267"/>
      <c r="L17" s="267" t="s">
        <v>3</v>
      </c>
      <c r="M17" s="268">
        <v>120</v>
      </c>
      <c r="N17" s="252"/>
      <c r="V17" s="271"/>
    </row>
    <row r="18" spans="1:22" ht="23.25" customHeight="1" thickTop="1">
      <c r="A18" s="648">
        <f>1</f>
        <v>1</v>
      </c>
      <c r="B18" s="214" t="s">
        <v>336</v>
      </c>
      <c r="C18" s="214" t="s">
        <v>338</v>
      </c>
      <c r="D18" s="214" t="s">
        <v>24</v>
      </c>
      <c r="E18" s="541" t="s">
        <v>340</v>
      </c>
      <c r="F18" s="541"/>
      <c r="G18" s="554" t="s">
        <v>332</v>
      </c>
      <c r="H18" s="558"/>
      <c r="I18" s="559"/>
      <c r="J18" s="101" t="s">
        <v>2</v>
      </c>
      <c r="K18" s="102"/>
      <c r="L18" s="102"/>
      <c r="M18" s="103"/>
      <c r="N18" s="252"/>
      <c r="V18" s="269"/>
    </row>
    <row r="19" spans="1:22">
      <c r="A19" s="680"/>
      <c r="B19" s="104"/>
      <c r="C19" s="104"/>
      <c r="D19" s="270"/>
      <c r="E19" s="104"/>
      <c r="F19" s="104"/>
      <c r="G19" s="560"/>
      <c r="H19" s="561"/>
      <c r="I19" s="562"/>
      <c r="J19" s="106"/>
      <c r="K19" s="106"/>
      <c r="L19" s="106"/>
      <c r="M19" s="124"/>
      <c r="N19" s="252"/>
      <c r="V19" s="272"/>
    </row>
    <row r="20" spans="1:22" ht="22.5">
      <c r="A20" s="680"/>
      <c r="B20" s="219" t="s">
        <v>337</v>
      </c>
      <c r="C20" s="219" t="s">
        <v>339</v>
      </c>
      <c r="D20" s="219" t="s">
        <v>23</v>
      </c>
      <c r="E20" s="546" t="s">
        <v>341</v>
      </c>
      <c r="F20" s="546"/>
      <c r="G20" s="547"/>
      <c r="H20" s="548"/>
      <c r="I20" s="549"/>
      <c r="J20" s="108"/>
      <c r="K20" s="109"/>
      <c r="L20" s="109"/>
      <c r="M20" s="123"/>
      <c r="N20" s="252"/>
      <c r="V20" s="273"/>
    </row>
    <row r="21" spans="1:22" ht="13.5" thickBot="1">
      <c r="A21" s="681"/>
      <c r="B21" s="111"/>
      <c r="C21" s="111"/>
      <c r="D21" s="270"/>
      <c r="E21" s="113" t="s">
        <v>4</v>
      </c>
      <c r="F21" s="114"/>
      <c r="G21" s="555"/>
      <c r="H21" s="556"/>
      <c r="I21" s="557"/>
      <c r="J21" s="108"/>
      <c r="K21" s="109"/>
      <c r="L21" s="109"/>
      <c r="M21" s="123"/>
      <c r="N21" s="252"/>
      <c r="V21" s="273"/>
    </row>
    <row r="22" spans="1:22" ht="24" thickTop="1" thickBot="1">
      <c r="A22" s="648">
        <f>A18+1</f>
        <v>2</v>
      </c>
      <c r="B22" s="214" t="s">
        <v>336</v>
      </c>
      <c r="C22" s="214" t="s">
        <v>338</v>
      </c>
      <c r="D22" s="214" t="s">
        <v>24</v>
      </c>
      <c r="E22" s="541" t="s">
        <v>340</v>
      </c>
      <c r="F22" s="541"/>
      <c r="G22" s="541" t="s">
        <v>332</v>
      </c>
      <c r="H22" s="542"/>
      <c r="I22" s="205"/>
      <c r="J22" s="101" t="s">
        <v>2</v>
      </c>
      <c r="K22" s="102"/>
      <c r="L22" s="102"/>
      <c r="M22" s="103"/>
      <c r="N22" s="252"/>
      <c r="V22" s="273"/>
    </row>
    <row r="23" spans="1:22" ht="13.5" thickBot="1">
      <c r="A23" s="649"/>
      <c r="B23" s="104"/>
      <c r="C23" s="104"/>
      <c r="D23" s="270"/>
      <c r="E23" s="104"/>
      <c r="F23" s="104"/>
      <c r="G23" s="560"/>
      <c r="H23" s="561"/>
      <c r="I23" s="562"/>
      <c r="J23" s="106" t="s">
        <v>2</v>
      </c>
      <c r="K23" s="106"/>
      <c r="L23" s="106"/>
      <c r="M23" s="115"/>
      <c r="N23" s="252"/>
      <c r="V23" s="273"/>
    </row>
    <row r="24" spans="1:22" ht="23.25" thickBot="1">
      <c r="A24" s="649"/>
      <c r="B24" s="219" t="s">
        <v>337</v>
      </c>
      <c r="C24" s="219" t="s">
        <v>339</v>
      </c>
      <c r="D24" s="219" t="s">
        <v>23</v>
      </c>
      <c r="E24" s="546" t="s">
        <v>341</v>
      </c>
      <c r="F24" s="546"/>
      <c r="G24" s="547"/>
      <c r="H24" s="548"/>
      <c r="I24" s="549"/>
      <c r="J24" s="108" t="s">
        <v>1</v>
      </c>
      <c r="K24" s="109"/>
      <c r="L24" s="109"/>
      <c r="M24" s="110"/>
      <c r="N24" s="252"/>
      <c r="V24" s="273"/>
    </row>
    <row r="25" spans="1:22" ht="13.5" thickBot="1">
      <c r="A25" s="650"/>
      <c r="B25" s="111"/>
      <c r="C25" s="111"/>
      <c r="D25" s="116"/>
      <c r="E25" s="113" t="s">
        <v>4</v>
      </c>
      <c r="F25" s="114"/>
      <c r="G25" s="563"/>
      <c r="H25" s="564"/>
      <c r="I25" s="565"/>
      <c r="J25" s="108" t="s">
        <v>0</v>
      </c>
      <c r="K25" s="109"/>
      <c r="L25" s="109"/>
      <c r="M25" s="110"/>
      <c r="N25" s="252"/>
      <c r="V25" s="273"/>
    </row>
    <row r="26" spans="1:22" ht="24" thickTop="1" thickBot="1">
      <c r="A26" s="648">
        <f>A22+1</f>
        <v>3</v>
      </c>
      <c r="B26" s="214" t="s">
        <v>336</v>
      </c>
      <c r="C26" s="214" t="s">
        <v>338</v>
      </c>
      <c r="D26" s="214" t="s">
        <v>24</v>
      </c>
      <c r="E26" s="541" t="s">
        <v>340</v>
      </c>
      <c r="F26" s="541"/>
      <c r="G26" s="541" t="s">
        <v>332</v>
      </c>
      <c r="H26" s="542"/>
      <c r="I26" s="205"/>
      <c r="J26" s="101" t="s">
        <v>2</v>
      </c>
      <c r="K26" s="102"/>
      <c r="L26" s="102"/>
      <c r="M26" s="103"/>
      <c r="N26" s="252"/>
      <c r="V26" s="273"/>
    </row>
    <row r="27" spans="1:22" ht="13.5" thickBot="1">
      <c r="A27" s="649"/>
      <c r="B27" s="104"/>
      <c r="C27" s="104"/>
      <c r="D27" s="270"/>
      <c r="E27" s="104"/>
      <c r="F27" s="104"/>
      <c r="G27" s="560"/>
      <c r="H27" s="561"/>
      <c r="I27" s="562"/>
      <c r="J27" s="106" t="s">
        <v>2</v>
      </c>
      <c r="K27" s="106"/>
      <c r="L27" s="106"/>
      <c r="M27" s="115"/>
      <c r="N27" s="252"/>
      <c r="V27" s="273"/>
    </row>
    <row r="28" spans="1:22" ht="23.25" thickBot="1">
      <c r="A28" s="649"/>
      <c r="B28" s="219" t="s">
        <v>337</v>
      </c>
      <c r="C28" s="219" t="s">
        <v>339</v>
      </c>
      <c r="D28" s="219" t="s">
        <v>23</v>
      </c>
      <c r="E28" s="546" t="s">
        <v>341</v>
      </c>
      <c r="F28" s="546"/>
      <c r="G28" s="547"/>
      <c r="H28" s="548"/>
      <c r="I28" s="549"/>
      <c r="J28" s="108" t="s">
        <v>1</v>
      </c>
      <c r="K28" s="109"/>
      <c r="L28" s="109"/>
      <c r="M28" s="110"/>
      <c r="N28" s="252"/>
      <c r="V28" s="273"/>
    </row>
    <row r="29" spans="1:22" ht="13.5" thickBot="1">
      <c r="A29" s="650"/>
      <c r="B29" s="111"/>
      <c r="C29" s="111"/>
      <c r="D29" s="116"/>
      <c r="E29" s="113" t="s">
        <v>4</v>
      </c>
      <c r="F29" s="114"/>
      <c r="G29" s="563"/>
      <c r="H29" s="564"/>
      <c r="I29" s="565"/>
      <c r="J29" s="108" t="s">
        <v>0</v>
      </c>
      <c r="K29" s="109"/>
      <c r="L29" s="109"/>
      <c r="M29" s="110"/>
      <c r="N29" s="252"/>
      <c r="V29" s="273"/>
    </row>
    <row r="30" spans="1:22" ht="24" thickTop="1" thickBot="1">
      <c r="A30" s="648">
        <f t="shared" ref="A30" si="0">A26+1</f>
        <v>4</v>
      </c>
      <c r="B30" s="214" t="s">
        <v>336</v>
      </c>
      <c r="C30" s="214" t="s">
        <v>338</v>
      </c>
      <c r="D30" s="214" t="s">
        <v>24</v>
      </c>
      <c r="E30" s="541" t="s">
        <v>340</v>
      </c>
      <c r="F30" s="541"/>
      <c r="G30" s="541" t="s">
        <v>332</v>
      </c>
      <c r="H30" s="542"/>
      <c r="I30" s="205"/>
      <c r="J30" s="101" t="s">
        <v>2</v>
      </c>
      <c r="K30" s="102"/>
      <c r="L30" s="102"/>
      <c r="M30" s="103"/>
      <c r="N30" s="252"/>
      <c r="V30" s="273"/>
    </row>
    <row r="31" spans="1:22" ht="13.5" thickBot="1">
      <c r="A31" s="649"/>
      <c r="B31" s="104"/>
      <c r="C31" s="104"/>
      <c r="D31" s="270"/>
      <c r="E31" s="104"/>
      <c r="F31" s="104"/>
      <c r="G31" s="560"/>
      <c r="H31" s="561"/>
      <c r="I31" s="562"/>
      <c r="J31" s="106" t="s">
        <v>2</v>
      </c>
      <c r="K31" s="106"/>
      <c r="L31" s="106"/>
      <c r="M31" s="115"/>
      <c r="N31" s="252"/>
      <c r="V31" s="273"/>
    </row>
    <row r="32" spans="1:22" ht="23.25" thickBot="1">
      <c r="A32" s="649"/>
      <c r="B32" s="219" t="s">
        <v>337</v>
      </c>
      <c r="C32" s="219" t="s">
        <v>339</v>
      </c>
      <c r="D32" s="219" t="s">
        <v>23</v>
      </c>
      <c r="E32" s="546" t="s">
        <v>341</v>
      </c>
      <c r="F32" s="546"/>
      <c r="G32" s="547"/>
      <c r="H32" s="548"/>
      <c r="I32" s="549"/>
      <c r="J32" s="108" t="s">
        <v>1</v>
      </c>
      <c r="K32" s="109"/>
      <c r="L32" s="109"/>
      <c r="M32" s="110"/>
      <c r="N32" s="252"/>
      <c r="V32" s="273"/>
    </row>
    <row r="33" spans="1:22" ht="13.5" thickBot="1">
      <c r="A33" s="650"/>
      <c r="B33" s="111"/>
      <c r="C33" s="111"/>
      <c r="D33" s="116"/>
      <c r="E33" s="113" t="s">
        <v>4</v>
      </c>
      <c r="F33" s="114"/>
      <c r="G33" s="563"/>
      <c r="H33" s="564"/>
      <c r="I33" s="565"/>
      <c r="J33" s="108" t="s">
        <v>0</v>
      </c>
      <c r="K33" s="109"/>
      <c r="L33" s="109"/>
      <c r="M33" s="110"/>
      <c r="N33" s="252"/>
      <c r="V33" s="273"/>
    </row>
    <row r="34" spans="1:22" ht="24" thickTop="1" thickBot="1">
      <c r="A34" s="648">
        <f t="shared" ref="A34" si="1">A30+1</f>
        <v>5</v>
      </c>
      <c r="B34" s="214" t="s">
        <v>336</v>
      </c>
      <c r="C34" s="214" t="s">
        <v>338</v>
      </c>
      <c r="D34" s="214" t="s">
        <v>24</v>
      </c>
      <c r="E34" s="541" t="s">
        <v>340</v>
      </c>
      <c r="F34" s="541"/>
      <c r="G34" s="541" t="s">
        <v>332</v>
      </c>
      <c r="H34" s="542"/>
      <c r="I34" s="205"/>
      <c r="J34" s="101" t="s">
        <v>2</v>
      </c>
      <c r="K34" s="102"/>
      <c r="L34" s="102"/>
      <c r="M34" s="103"/>
      <c r="N34" s="252"/>
      <c r="V34" s="273"/>
    </row>
    <row r="35" spans="1:22" ht="13.5" thickBot="1">
      <c r="A35" s="649"/>
      <c r="B35" s="104"/>
      <c r="C35" s="104"/>
      <c r="D35" s="270"/>
      <c r="E35" s="104"/>
      <c r="F35" s="104"/>
      <c r="G35" s="560"/>
      <c r="H35" s="561"/>
      <c r="I35" s="562"/>
      <c r="J35" s="106" t="s">
        <v>2</v>
      </c>
      <c r="K35" s="106"/>
      <c r="L35" s="106"/>
      <c r="M35" s="115"/>
      <c r="N35" s="252"/>
      <c r="V35" s="273"/>
    </row>
    <row r="36" spans="1:22" ht="23.25" thickBot="1">
      <c r="A36" s="649"/>
      <c r="B36" s="219" t="s">
        <v>337</v>
      </c>
      <c r="C36" s="219" t="s">
        <v>339</v>
      </c>
      <c r="D36" s="219" t="s">
        <v>23</v>
      </c>
      <c r="E36" s="546" t="s">
        <v>341</v>
      </c>
      <c r="F36" s="546"/>
      <c r="G36" s="547"/>
      <c r="H36" s="548"/>
      <c r="I36" s="549"/>
      <c r="J36" s="108" t="s">
        <v>1</v>
      </c>
      <c r="K36" s="109"/>
      <c r="L36" s="109"/>
      <c r="M36" s="110"/>
      <c r="N36" s="252"/>
      <c r="V36" s="273"/>
    </row>
    <row r="37" spans="1:22" ht="13.5" thickBot="1">
      <c r="A37" s="650"/>
      <c r="B37" s="111"/>
      <c r="C37" s="111"/>
      <c r="D37" s="116"/>
      <c r="E37" s="113" t="s">
        <v>4</v>
      </c>
      <c r="F37" s="114"/>
      <c r="G37" s="563"/>
      <c r="H37" s="564"/>
      <c r="I37" s="565"/>
      <c r="J37" s="108" t="s">
        <v>0</v>
      </c>
      <c r="K37" s="109"/>
      <c r="L37" s="109"/>
      <c r="M37" s="110"/>
      <c r="N37" s="252"/>
      <c r="V37" s="273"/>
    </row>
    <row r="38" spans="1:22" ht="24" thickTop="1" thickBot="1">
      <c r="A38" s="648">
        <f t="shared" ref="A38" si="2">A34+1</f>
        <v>6</v>
      </c>
      <c r="B38" s="214" t="s">
        <v>336</v>
      </c>
      <c r="C38" s="214" t="s">
        <v>338</v>
      </c>
      <c r="D38" s="214" t="s">
        <v>24</v>
      </c>
      <c r="E38" s="541" t="s">
        <v>340</v>
      </c>
      <c r="F38" s="541"/>
      <c r="G38" s="541" t="s">
        <v>332</v>
      </c>
      <c r="H38" s="542"/>
      <c r="I38" s="205"/>
      <c r="J38" s="101" t="s">
        <v>2</v>
      </c>
      <c r="K38" s="102"/>
      <c r="L38" s="102"/>
      <c r="M38" s="103"/>
      <c r="N38" s="252"/>
      <c r="V38" s="273"/>
    </row>
    <row r="39" spans="1:22" ht="13.5" thickBot="1">
      <c r="A39" s="649"/>
      <c r="B39" s="104"/>
      <c r="C39" s="104"/>
      <c r="D39" s="270"/>
      <c r="E39" s="104"/>
      <c r="F39" s="104"/>
      <c r="G39" s="560"/>
      <c r="H39" s="561"/>
      <c r="I39" s="562"/>
      <c r="J39" s="106" t="s">
        <v>2</v>
      </c>
      <c r="K39" s="106"/>
      <c r="L39" s="106"/>
      <c r="M39" s="115"/>
      <c r="N39" s="252"/>
      <c r="V39" s="273"/>
    </row>
    <row r="40" spans="1:22" ht="23.25" thickBot="1">
      <c r="A40" s="649"/>
      <c r="B40" s="219" t="s">
        <v>337</v>
      </c>
      <c r="C40" s="219" t="s">
        <v>339</v>
      </c>
      <c r="D40" s="219" t="s">
        <v>23</v>
      </c>
      <c r="E40" s="546" t="s">
        <v>341</v>
      </c>
      <c r="F40" s="546"/>
      <c r="G40" s="547"/>
      <c r="H40" s="548"/>
      <c r="I40" s="549"/>
      <c r="J40" s="108" t="s">
        <v>1</v>
      </c>
      <c r="K40" s="109"/>
      <c r="L40" s="109"/>
      <c r="M40" s="110"/>
      <c r="N40" s="252"/>
      <c r="V40" s="273"/>
    </row>
    <row r="41" spans="1:22" ht="13.5" thickBot="1">
      <c r="A41" s="650"/>
      <c r="B41" s="111"/>
      <c r="C41" s="111"/>
      <c r="D41" s="116"/>
      <c r="E41" s="113" t="s">
        <v>4</v>
      </c>
      <c r="F41" s="114"/>
      <c r="G41" s="563"/>
      <c r="H41" s="564"/>
      <c r="I41" s="565"/>
      <c r="J41" s="108" t="s">
        <v>0</v>
      </c>
      <c r="K41" s="109"/>
      <c r="L41" s="109"/>
      <c r="M41" s="110"/>
      <c r="N41" s="252"/>
      <c r="V41" s="273"/>
    </row>
    <row r="42" spans="1:22" ht="24" thickTop="1" thickBot="1">
      <c r="A42" s="648">
        <f t="shared" ref="A42" si="3">A38+1</f>
        <v>7</v>
      </c>
      <c r="B42" s="214" t="s">
        <v>336</v>
      </c>
      <c r="C42" s="214" t="s">
        <v>338</v>
      </c>
      <c r="D42" s="214" t="s">
        <v>24</v>
      </c>
      <c r="E42" s="541" t="s">
        <v>340</v>
      </c>
      <c r="F42" s="541"/>
      <c r="G42" s="541" t="s">
        <v>332</v>
      </c>
      <c r="H42" s="542"/>
      <c r="I42" s="205"/>
      <c r="J42" s="101" t="s">
        <v>2</v>
      </c>
      <c r="K42" s="102"/>
      <c r="L42" s="102"/>
      <c r="M42" s="103"/>
      <c r="N42" s="252"/>
      <c r="V42" s="273"/>
    </row>
    <row r="43" spans="1:22" ht="13.5" thickBot="1">
      <c r="A43" s="649"/>
      <c r="B43" s="104"/>
      <c r="C43" s="104"/>
      <c r="D43" s="270"/>
      <c r="E43" s="104"/>
      <c r="F43" s="104"/>
      <c r="G43" s="560"/>
      <c r="H43" s="561"/>
      <c r="I43" s="562"/>
      <c r="J43" s="106" t="s">
        <v>2</v>
      </c>
      <c r="K43" s="106"/>
      <c r="L43" s="106"/>
      <c r="M43" s="115"/>
      <c r="N43" s="252"/>
      <c r="V43" s="273"/>
    </row>
    <row r="44" spans="1:22" ht="23.25" thickBot="1">
      <c r="A44" s="649"/>
      <c r="B44" s="219" t="s">
        <v>337</v>
      </c>
      <c r="C44" s="219" t="s">
        <v>339</v>
      </c>
      <c r="D44" s="219" t="s">
        <v>23</v>
      </c>
      <c r="E44" s="546" t="s">
        <v>341</v>
      </c>
      <c r="F44" s="546"/>
      <c r="G44" s="547"/>
      <c r="H44" s="548"/>
      <c r="I44" s="549"/>
      <c r="J44" s="108" t="s">
        <v>1</v>
      </c>
      <c r="K44" s="109"/>
      <c r="L44" s="109"/>
      <c r="M44" s="110"/>
      <c r="N44" s="252"/>
      <c r="V44" s="273"/>
    </row>
    <row r="45" spans="1:22" ht="13.5" thickBot="1">
      <c r="A45" s="650"/>
      <c r="B45" s="111"/>
      <c r="C45" s="111"/>
      <c r="D45" s="116"/>
      <c r="E45" s="113" t="s">
        <v>4</v>
      </c>
      <c r="F45" s="114"/>
      <c r="G45" s="563"/>
      <c r="H45" s="564"/>
      <c r="I45" s="565"/>
      <c r="J45" s="108" t="s">
        <v>0</v>
      </c>
      <c r="K45" s="109"/>
      <c r="L45" s="109"/>
      <c r="M45" s="110"/>
      <c r="N45" s="252"/>
      <c r="V45" s="273"/>
    </row>
    <row r="46" spans="1:22" ht="24" thickTop="1" thickBot="1">
      <c r="A46" s="648">
        <f t="shared" ref="A46" si="4">A42+1</f>
        <v>8</v>
      </c>
      <c r="B46" s="214" t="s">
        <v>336</v>
      </c>
      <c r="C46" s="214" t="s">
        <v>338</v>
      </c>
      <c r="D46" s="214" t="s">
        <v>24</v>
      </c>
      <c r="E46" s="541" t="s">
        <v>340</v>
      </c>
      <c r="F46" s="541"/>
      <c r="G46" s="541" t="s">
        <v>332</v>
      </c>
      <c r="H46" s="542"/>
      <c r="I46" s="205"/>
      <c r="J46" s="101" t="s">
        <v>2</v>
      </c>
      <c r="K46" s="102"/>
      <c r="L46" s="102"/>
      <c r="M46" s="103"/>
      <c r="N46" s="252"/>
      <c r="V46" s="273"/>
    </row>
    <row r="47" spans="1:22" ht="13.5" thickBot="1">
      <c r="A47" s="649"/>
      <c r="B47" s="104"/>
      <c r="C47" s="104"/>
      <c r="D47" s="270"/>
      <c r="E47" s="104"/>
      <c r="F47" s="104"/>
      <c r="G47" s="560"/>
      <c r="H47" s="561"/>
      <c r="I47" s="562"/>
      <c r="J47" s="106" t="s">
        <v>2</v>
      </c>
      <c r="K47" s="106"/>
      <c r="L47" s="106"/>
      <c r="M47" s="115"/>
      <c r="N47" s="252"/>
      <c r="V47" s="273"/>
    </row>
    <row r="48" spans="1:22" ht="23.25" thickBot="1">
      <c r="A48" s="649"/>
      <c r="B48" s="219" t="s">
        <v>337</v>
      </c>
      <c r="C48" s="219" t="s">
        <v>339</v>
      </c>
      <c r="D48" s="219" t="s">
        <v>23</v>
      </c>
      <c r="E48" s="546" t="s">
        <v>341</v>
      </c>
      <c r="F48" s="546"/>
      <c r="G48" s="547"/>
      <c r="H48" s="548"/>
      <c r="I48" s="549"/>
      <c r="J48" s="108" t="s">
        <v>1</v>
      </c>
      <c r="K48" s="109"/>
      <c r="L48" s="109"/>
      <c r="M48" s="110"/>
      <c r="N48" s="252"/>
      <c r="V48" s="273"/>
    </row>
    <row r="49" spans="1:22" ht="13.5" thickBot="1">
      <c r="A49" s="650"/>
      <c r="B49" s="111"/>
      <c r="C49" s="111"/>
      <c r="D49" s="116"/>
      <c r="E49" s="113" t="s">
        <v>4</v>
      </c>
      <c r="F49" s="114"/>
      <c r="G49" s="563"/>
      <c r="H49" s="564"/>
      <c r="I49" s="565"/>
      <c r="J49" s="108" t="s">
        <v>0</v>
      </c>
      <c r="K49" s="109"/>
      <c r="L49" s="109"/>
      <c r="M49" s="110"/>
      <c r="N49" s="252"/>
      <c r="V49" s="273"/>
    </row>
    <row r="50" spans="1:22" ht="24" thickTop="1" thickBot="1">
      <c r="A50" s="648">
        <f t="shared" ref="A50" si="5">A46+1</f>
        <v>9</v>
      </c>
      <c r="B50" s="214" t="s">
        <v>336</v>
      </c>
      <c r="C50" s="214" t="s">
        <v>338</v>
      </c>
      <c r="D50" s="214" t="s">
        <v>24</v>
      </c>
      <c r="E50" s="541" t="s">
        <v>340</v>
      </c>
      <c r="F50" s="541"/>
      <c r="G50" s="541" t="s">
        <v>332</v>
      </c>
      <c r="H50" s="542"/>
      <c r="I50" s="205"/>
      <c r="J50" s="101" t="s">
        <v>2</v>
      </c>
      <c r="K50" s="102"/>
      <c r="L50" s="102"/>
      <c r="M50" s="103"/>
      <c r="N50" s="252"/>
      <c r="V50" s="273"/>
    </row>
    <row r="51" spans="1:22" ht="13.5" thickBot="1">
      <c r="A51" s="649"/>
      <c r="B51" s="104"/>
      <c r="C51" s="104"/>
      <c r="D51" s="270"/>
      <c r="E51" s="104"/>
      <c r="F51" s="104"/>
      <c r="G51" s="560"/>
      <c r="H51" s="561"/>
      <c r="I51" s="562"/>
      <c r="J51" s="106" t="s">
        <v>2</v>
      </c>
      <c r="K51" s="106"/>
      <c r="L51" s="106"/>
      <c r="M51" s="115"/>
      <c r="N51" s="252"/>
      <c r="V51" s="273"/>
    </row>
    <row r="52" spans="1:22" ht="23.25" thickBot="1">
      <c r="A52" s="649"/>
      <c r="B52" s="219" t="s">
        <v>337</v>
      </c>
      <c r="C52" s="219" t="s">
        <v>339</v>
      </c>
      <c r="D52" s="219" t="s">
        <v>23</v>
      </c>
      <c r="E52" s="546" t="s">
        <v>341</v>
      </c>
      <c r="F52" s="546"/>
      <c r="G52" s="547"/>
      <c r="H52" s="548"/>
      <c r="I52" s="549"/>
      <c r="J52" s="108" t="s">
        <v>1</v>
      </c>
      <c r="K52" s="109"/>
      <c r="L52" s="109"/>
      <c r="M52" s="110"/>
      <c r="N52" s="252"/>
      <c r="V52" s="273"/>
    </row>
    <row r="53" spans="1:22" ht="13.5" thickBot="1">
      <c r="A53" s="650"/>
      <c r="B53" s="111"/>
      <c r="C53" s="111"/>
      <c r="D53" s="116"/>
      <c r="E53" s="113" t="s">
        <v>4</v>
      </c>
      <c r="F53" s="114"/>
      <c r="G53" s="563"/>
      <c r="H53" s="564"/>
      <c r="I53" s="565"/>
      <c r="J53" s="108" t="s">
        <v>0</v>
      </c>
      <c r="K53" s="109"/>
      <c r="L53" s="109"/>
      <c r="M53" s="110"/>
      <c r="N53" s="252"/>
      <c r="V53" s="273"/>
    </row>
    <row r="54" spans="1:22" ht="24" thickTop="1" thickBot="1">
      <c r="A54" s="648">
        <f t="shared" ref="A54" si="6">A50+1</f>
        <v>10</v>
      </c>
      <c r="B54" s="214" t="s">
        <v>336</v>
      </c>
      <c r="C54" s="214" t="s">
        <v>338</v>
      </c>
      <c r="D54" s="214" t="s">
        <v>24</v>
      </c>
      <c r="E54" s="541" t="s">
        <v>340</v>
      </c>
      <c r="F54" s="541"/>
      <c r="G54" s="541" t="s">
        <v>332</v>
      </c>
      <c r="H54" s="542"/>
      <c r="I54" s="205"/>
      <c r="J54" s="101" t="s">
        <v>2</v>
      </c>
      <c r="K54" s="102"/>
      <c r="L54" s="102"/>
      <c r="M54" s="103"/>
      <c r="N54" s="252"/>
      <c r="V54" s="273"/>
    </row>
    <row r="55" spans="1:22" ht="13.5" thickBot="1">
      <c r="A55" s="649"/>
      <c r="B55" s="104"/>
      <c r="C55" s="104"/>
      <c r="D55" s="270"/>
      <c r="E55" s="104"/>
      <c r="F55" s="104"/>
      <c r="G55" s="560"/>
      <c r="H55" s="561"/>
      <c r="I55" s="562"/>
      <c r="J55" s="106" t="s">
        <v>2</v>
      </c>
      <c r="K55" s="106"/>
      <c r="L55" s="106"/>
      <c r="M55" s="115"/>
      <c r="N55" s="252"/>
      <c r="P55" s="275"/>
      <c r="V55" s="273"/>
    </row>
    <row r="56" spans="1:22" ht="23.25" thickBot="1">
      <c r="A56" s="649"/>
      <c r="B56" s="219" t="s">
        <v>337</v>
      </c>
      <c r="C56" s="219" t="s">
        <v>339</v>
      </c>
      <c r="D56" s="219" t="s">
        <v>23</v>
      </c>
      <c r="E56" s="546" t="s">
        <v>341</v>
      </c>
      <c r="F56" s="546"/>
      <c r="G56" s="547"/>
      <c r="H56" s="548"/>
      <c r="I56" s="549"/>
      <c r="J56" s="108" t="s">
        <v>1</v>
      </c>
      <c r="K56" s="109"/>
      <c r="L56" s="109"/>
      <c r="M56" s="110"/>
      <c r="N56" s="252"/>
      <c r="V56" s="273"/>
    </row>
    <row r="57" spans="1:22" s="275" customFormat="1" ht="13.5" thickBot="1">
      <c r="A57" s="650"/>
      <c r="B57" s="111"/>
      <c r="C57" s="111"/>
      <c r="D57" s="116"/>
      <c r="E57" s="113" t="s">
        <v>4</v>
      </c>
      <c r="F57" s="114"/>
      <c r="G57" s="563"/>
      <c r="H57" s="564"/>
      <c r="I57" s="565"/>
      <c r="J57" s="108" t="s">
        <v>0</v>
      </c>
      <c r="K57" s="109"/>
      <c r="L57" s="109"/>
      <c r="M57" s="110"/>
      <c r="N57" s="276"/>
      <c r="P57" s="271"/>
      <c r="Q57" s="271"/>
      <c r="V57" s="273"/>
    </row>
    <row r="58" spans="1:22" ht="24" thickTop="1" thickBot="1">
      <c r="A58" s="648">
        <f t="shared" ref="A58" si="7">A54+1</f>
        <v>11</v>
      </c>
      <c r="B58" s="214" t="s">
        <v>336</v>
      </c>
      <c r="C58" s="214" t="s">
        <v>338</v>
      </c>
      <c r="D58" s="214" t="s">
        <v>24</v>
      </c>
      <c r="E58" s="541" t="s">
        <v>340</v>
      </c>
      <c r="F58" s="541"/>
      <c r="G58" s="541" t="s">
        <v>332</v>
      </c>
      <c r="H58" s="542"/>
      <c r="I58" s="205"/>
      <c r="J58" s="101" t="s">
        <v>2</v>
      </c>
      <c r="K58" s="102"/>
      <c r="L58" s="102"/>
      <c r="M58" s="103"/>
      <c r="N58" s="252"/>
      <c r="V58" s="273"/>
    </row>
    <row r="59" spans="1:22" ht="13.5" thickBot="1">
      <c r="A59" s="649"/>
      <c r="B59" s="104"/>
      <c r="C59" s="104"/>
      <c r="D59" s="270"/>
      <c r="E59" s="104"/>
      <c r="F59" s="104"/>
      <c r="G59" s="560"/>
      <c r="H59" s="561"/>
      <c r="I59" s="562"/>
      <c r="J59" s="106" t="s">
        <v>2</v>
      </c>
      <c r="K59" s="106"/>
      <c r="L59" s="106"/>
      <c r="M59" s="115"/>
      <c r="N59" s="252"/>
      <c r="V59" s="273"/>
    </row>
    <row r="60" spans="1:22" ht="23.25" thickBot="1">
      <c r="A60" s="649"/>
      <c r="B60" s="219" t="s">
        <v>337</v>
      </c>
      <c r="C60" s="219" t="s">
        <v>339</v>
      </c>
      <c r="D60" s="219" t="s">
        <v>23</v>
      </c>
      <c r="E60" s="546" t="s">
        <v>341</v>
      </c>
      <c r="F60" s="546"/>
      <c r="G60" s="547"/>
      <c r="H60" s="548"/>
      <c r="I60" s="549"/>
      <c r="J60" s="108" t="s">
        <v>1</v>
      </c>
      <c r="K60" s="109"/>
      <c r="L60" s="109"/>
      <c r="M60" s="110"/>
      <c r="N60" s="252"/>
      <c r="V60" s="273"/>
    </row>
    <row r="61" spans="1:22" ht="13.5" thickBot="1">
      <c r="A61" s="650"/>
      <c r="B61" s="111"/>
      <c r="C61" s="111"/>
      <c r="D61" s="116"/>
      <c r="E61" s="113" t="s">
        <v>4</v>
      </c>
      <c r="F61" s="114"/>
      <c r="G61" s="563"/>
      <c r="H61" s="564"/>
      <c r="I61" s="565"/>
      <c r="J61" s="108" t="s">
        <v>0</v>
      </c>
      <c r="K61" s="109"/>
      <c r="L61" s="109"/>
      <c r="M61" s="110"/>
      <c r="N61" s="252"/>
      <c r="V61" s="273"/>
    </row>
    <row r="62" spans="1:22" ht="24" thickTop="1" thickBot="1">
      <c r="A62" s="648">
        <f t="shared" ref="A62" si="8">A58+1</f>
        <v>12</v>
      </c>
      <c r="B62" s="214" t="s">
        <v>336</v>
      </c>
      <c r="C62" s="214" t="s">
        <v>338</v>
      </c>
      <c r="D62" s="214" t="s">
        <v>24</v>
      </c>
      <c r="E62" s="541" t="s">
        <v>340</v>
      </c>
      <c r="F62" s="541"/>
      <c r="G62" s="541" t="s">
        <v>332</v>
      </c>
      <c r="H62" s="542"/>
      <c r="I62" s="205"/>
      <c r="J62" s="101" t="s">
        <v>2</v>
      </c>
      <c r="K62" s="102"/>
      <c r="L62" s="102"/>
      <c r="M62" s="103"/>
      <c r="N62" s="252"/>
      <c r="V62" s="273"/>
    </row>
    <row r="63" spans="1:22" ht="13.5" thickBot="1">
      <c r="A63" s="649"/>
      <c r="B63" s="104"/>
      <c r="C63" s="104"/>
      <c r="D63" s="270"/>
      <c r="E63" s="104"/>
      <c r="F63" s="104"/>
      <c r="G63" s="560"/>
      <c r="H63" s="561"/>
      <c r="I63" s="562"/>
      <c r="J63" s="106" t="s">
        <v>2</v>
      </c>
      <c r="K63" s="106"/>
      <c r="L63" s="106"/>
      <c r="M63" s="115"/>
      <c r="N63" s="252"/>
      <c r="V63" s="273"/>
    </row>
    <row r="64" spans="1:22" ht="23.25" thickBot="1">
      <c r="A64" s="649"/>
      <c r="B64" s="219" t="s">
        <v>337</v>
      </c>
      <c r="C64" s="219" t="s">
        <v>339</v>
      </c>
      <c r="D64" s="219" t="s">
        <v>23</v>
      </c>
      <c r="E64" s="546" t="s">
        <v>341</v>
      </c>
      <c r="F64" s="546"/>
      <c r="G64" s="547"/>
      <c r="H64" s="548"/>
      <c r="I64" s="549"/>
      <c r="J64" s="108" t="s">
        <v>1</v>
      </c>
      <c r="K64" s="109"/>
      <c r="L64" s="109"/>
      <c r="M64" s="110"/>
      <c r="N64" s="252"/>
      <c r="V64" s="273"/>
    </row>
    <row r="65" spans="1:22" ht="13.5" thickBot="1">
      <c r="A65" s="650"/>
      <c r="B65" s="111"/>
      <c r="C65" s="111"/>
      <c r="D65" s="116"/>
      <c r="E65" s="113" t="s">
        <v>4</v>
      </c>
      <c r="F65" s="114"/>
      <c r="G65" s="563"/>
      <c r="H65" s="564"/>
      <c r="I65" s="565"/>
      <c r="J65" s="108" t="s">
        <v>0</v>
      </c>
      <c r="K65" s="109"/>
      <c r="L65" s="109"/>
      <c r="M65" s="110"/>
      <c r="N65" s="252"/>
      <c r="V65" s="273"/>
    </row>
    <row r="66" spans="1:22" ht="24" thickTop="1" thickBot="1">
      <c r="A66" s="648">
        <f t="shared" ref="A66" si="9">A62+1</f>
        <v>13</v>
      </c>
      <c r="B66" s="214" t="s">
        <v>336</v>
      </c>
      <c r="C66" s="214" t="s">
        <v>338</v>
      </c>
      <c r="D66" s="214" t="s">
        <v>24</v>
      </c>
      <c r="E66" s="541" t="s">
        <v>340</v>
      </c>
      <c r="F66" s="541"/>
      <c r="G66" s="541" t="s">
        <v>332</v>
      </c>
      <c r="H66" s="542"/>
      <c r="I66" s="205"/>
      <c r="J66" s="101" t="s">
        <v>2</v>
      </c>
      <c r="K66" s="102"/>
      <c r="L66" s="102"/>
      <c r="M66" s="103"/>
      <c r="N66" s="252"/>
      <c r="V66" s="273"/>
    </row>
    <row r="67" spans="1:22" ht="13.5" thickBot="1">
      <c r="A67" s="649"/>
      <c r="B67" s="104"/>
      <c r="C67" s="104"/>
      <c r="D67" s="270"/>
      <c r="E67" s="104"/>
      <c r="F67" s="104"/>
      <c r="G67" s="560"/>
      <c r="H67" s="561"/>
      <c r="I67" s="562"/>
      <c r="J67" s="106" t="s">
        <v>2</v>
      </c>
      <c r="K67" s="106"/>
      <c r="L67" s="106"/>
      <c r="M67" s="115"/>
      <c r="N67" s="252"/>
      <c r="V67" s="273"/>
    </row>
    <row r="68" spans="1:22" ht="23.25" thickBot="1">
      <c r="A68" s="649"/>
      <c r="B68" s="219" t="s">
        <v>337</v>
      </c>
      <c r="C68" s="219" t="s">
        <v>339</v>
      </c>
      <c r="D68" s="219" t="s">
        <v>23</v>
      </c>
      <c r="E68" s="546" t="s">
        <v>341</v>
      </c>
      <c r="F68" s="546"/>
      <c r="G68" s="547"/>
      <c r="H68" s="548"/>
      <c r="I68" s="549"/>
      <c r="J68" s="108" t="s">
        <v>1</v>
      </c>
      <c r="K68" s="109"/>
      <c r="L68" s="109"/>
      <c r="M68" s="110"/>
      <c r="N68" s="252"/>
      <c r="V68" s="273"/>
    </row>
    <row r="69" spans="1:22" ht="13.5" thickBot="1">
      <c r="A69" s="650"/>
      <c r="B69" s="111"/>
      <c r="C69" s="111"/>
      <c r="D69" s="116"/>
      <c r="E69" s="113" t="s">
        <v>4</v>
      </c>
      <c r="F69" s="114"/>
      <c r="G69" s="563"/>
      <c r="H69" s="564"/>
      <c r="I69" s="565"/>
      <c r="J69" s="108" t="s">
        <v>0</v>
      </c>
      <c r="K69" s="109"/>
      <c r="L69" s="109"/>
      <c r="M69" s="110"/>
      <c r="N69" s="252"/>
      <c r="V69" s="273"/>
    </row>
    <row r="70" spans="1:22" ht="24" thickTop="1" thickBot="1">
      <c r="A70" s="648">
        <f t="shared" ref="A70" si="10">A66+1</f>
        <v>14</v>
      </c>
      <c r="B70" s="214" t="s">
        <v>336</v>
      </c>
      <c r="C70" s="214" t="s">
        <v>338</v>
      </c>
      <c r="D70" s="214" t="s">
        <v>24</v>
      </c>
      <c r="E70" s="541" t="s">
        <v>340</v>
      </c>
      <c r="F70" s="541"/>
      <c r="G70" s="541" t="s">
        <v>332</v>
      </c>
      <c r="H70" s="542"/>
      <c r="I70" s="205"/>
      <c r="J70" s="101" t="s">
        <v>2</v>
      </c>
      <c r="K70" s="102"/>
      <c r="L70" s="102"/>
      <c r="M70" s="103"/>
      <c r="N70" s="252"/>
      <c r="V70" s="273"/>
    </row>
    <row r="71" spans="1:22" ht="13.5" thickBot="1">
      <c r="A71" s="649"/>
      <c r="B71" s="104"/>
      <c r="C71" s="104"/>
      <c r="D71" s="270"/>
      <c r="E71" s="104"/>
      <c r="F71" s="104"/>
      <c r="G71" s="560"/>
      <c r="H71" s="561"/>
      <c r="I71" s="562"/>
      <c r="J71" s="106" t="s">
        <v>2</v>
      </c>
      <c r="K71" s="106"/>
      <c r="L71" s="106"/>
      <c r="M71" s="115"/>
      <c r="N71" s="252"/>
      <c r="V71" s="278"/>
    </row>
    <row r="72" spans="1:22" ht="23.25" thickBot="1">
      <c r="A72" s="649"/>
      <c r="B72" s="219" t="s">
        <v>337</v>
      </c>
      <c r="C72" s="219" t="s">
        <v>339</v>
      </c>
      <c r="D72" s="219" t="s">
        <v>23</v>
      </c>
      <c r="E72" s="546" t="s">
        <v>341</v>
      </c>
      <c r="F72" s="546"/>
      <c r="G72" s="547"/>
      <c r="H72" s="548"/>
      <c r="I72" s="549"/>
      <c r="J72" s="108" t="s">
        <v>1</v>
      </c>
      <c r="K72" s="109"/>
      <c r="L72" s="109"/>
      <c r="M72" s="110"/>
      <c r="N72" s="252"/>
      <c r="V72" s="273"/>
    </row>
    <row r="73" spans="1:22" ht="13.5" thickBot="1">
      <c r="A73" s="650"/>
      <c r="B73" s="111"/>
      <c r="C73" s="111"/>
      <c r="D73" s="116"/>
      <c r="E73" s="113" t="s">
        <v>4</v>
      </c>
      <c r="F73" s="114"/>
      <c r="G73" s="563"/>
      <c r="H73" s="564"/>
      <c r="I73" s="565"/>
      <c r="J73" s="108" t="s">
        <v>0</v>
      </c>
      <c r="K73" s="109"/>
      <c r="L73" s="109"/>
      <c r="M73" s="110"/>
      <c r="N73" s="252"/>
      <c r="V73" s="273"/>
    </row>
    <row r="74" spans="1:22" ht="24" thickTop="1" thickBot="1">
      <c r="A74" s="648">
        <f t="shared" ref="A74" si="11">A70+1</f>
        <v>15</v>
      </c>
      <c r="B74" s="214" t="s">
        <v>336</v>
      </c>
      <c r="C74" s="214" t="s">
        <v>338</v>
      </c>
      <c r="D74" s="214" t="s">
        <v>24</v>
      </c>
      <c r="E74" s="541" t="s">
        <v>340</v>
      </c>
      <c r="F74" s="541"/>
      <c r="G74" s="541" t="s">
        <v>332</v>
      </c>
      <c r="H74" s="542"/>
      <c r="I74" s="205"/>
      <c r="J74" s="101" t="s">
        <v>2</v>
      </c>
      <c r="K74" s="102"/>
      <c r="L74" s="102"/>
      <c r="M74" s="103"/>
      <c r="N74" s="252"/>
      <c r="V74" s="273"/>
    </row>
    <row r="75" spans="1:22" ht="13.5" thickBot="1">
      <c r="A75" s="649"/>
      <c r="B75" s="104"/>
      <c r="C75" s="104"/>
      <c r="D75" s="270"/>
      <c r="E75" s="104"/>
      <c r="F75" s="104"/>
      <c r="G75" s="560"/>
      <c r="H75" s="561"/>
      <c r="I75" s="562"/>
      <c r="J75" s="106" t="s">
        <v>2</v>
      </c>
      <c r="K75" s="106"/>
      <c r="L75" s="106"/>
      <c r="M75" s="115"/>
      <c r="N75" s="252"/>
      <c r="V75" s="273"/>
    </row>
    <row r="76" spans="1:22" ht="23.25" thickBot="1">
      <c r="A76" s="649"/>
      <c r="B76" s="219" t="s">
        <v>337</v>
      </c>
      <c r="C76" s="219" t="s">
        <v>339</v>
      </c>
      <c r="D76" s="219" t="s">
        <v>23</v>
      </c>
      <c r="E76" s="546" t="s">
        <v>341</v>
      </c>
      <c r="F76" s="546"/>
      <c r="G76" s="547"/>
      <c r="H76" s="548"/>
      <c r="I76" s="549"/>
      <c r="J76" s="108" t="s">
        <v>1</v>
      </c>
      <c r="K76" s="109"/>
      <c r="L76" s="109"/>
      <c r="M76" s="110"/>
      <c r="N76" s="252"/>
      <c r="V76" s="273"/>
    </row>
    <row r="77" spans="1:22" ht="13.5" thickBot="1">
      <c r="A77" s="650"/>
      <c r="B77" s="111"/>
      <c r="C77" s="111"/>
      <c r="D77" s="116"/>
      <c r="E77" s="113" t="s">
        <v>4</v>
      </c>
      <c r="F77" s="114"/>
      <c r="G77" s="563"/>
      <c r="H77" s="564"/>
      <c r="I77" s="565"/>
      <c r="J77" s="108" t="s">
        <v>0</v>
      </c>
      <c r="K77" s="109"/>
      <c r="L77" s="109"/>
      <c r="M77" s="110"/>
      <c r="N77" s="252"/>
      <c r="V77" s="273"/>
    </row>
    <row r="78" spans="1:22" ht="24" thickTop="1" thickBot="1">
      <c r="A78" s="648">
        <f t="shared" ref="A78" si="12">A74+1</f>
        <v>16</v>
      </c>
      <c r="B78" s="214" t="s">
        <v>336</v>
      </c>
      <c r="C78" s="214" t="s">
        <v>338</v>
      </c>
      <c r="D78" s="214" t="s">
        <v>24</v>
      </c>
      <c r="E78" s="541" t="s">
        <v>340</v>
      </c>
      <c r="F78" s="541"/>
      <c r="G78" s="541" t="s">
        <v>332</v>
      </c>
      <c r="H78" s="542"/>
      <c r="I78" s="205"/>
      <c r="J78" s="101" t="s">
        <v>2</v>
      </c>
      <c r="K78" s="102"/>
      <c r="L78" s="102"/>
      <c r="M78" s="103"/>
      <c r="N78" s="252"/>
      <c r="V78" s="273"/>
    </row>
    <row r="79" spans="1:22" ht="13.5" thickBot="1">
      <c r="A79" s="649"/>
      <c r="B79" s="104"/>
      <c r="C79" s="104"/>
      <c r="D79" s="270"/>
      <c r="E79" s="104"/>
      <c r="F79" s="104"/>
      <c r="G79" s="560"/>
      <c r="H79" s="561"/>
      <c r="I79" s="562"/>
      <c r="J79" s="106" t="s">
        <v>2</v>
      </c>
      <c r="K79" s="106"/>
      <c r="L79" s="106"/>
      <c r="M79" s="115"/>
      <c r="N79" s="252"/>
      <c r="V79" s="273"/>
    </row>
    <row r="80" spans="1:22" ht="23.25" thickBot="1">
      <c r="A80" s="649"/>
      <c r="B80" s="219" t="s">
        <v>337</v>
      </c>
      <c r="C80" s="219" t="s">
        <v>339</v>
      </c>
      <c r="D80" s="219" t="s">
        <v>23</v>
      </c>
      <c r="E80" s="546" t="s">
        <v>341</v>
      </c>
      <c r="F80" s="546"/>
      <c r="G80" s="547"/>
      <c r="H80" s="548"/>
      <c r="I80" s="549"/>
      <c r="J80" s="108" t="s">
        <v>1</v>
      </c>
      <c r="K80" s="109"/>
      <c r="L80" s="109"/>
      <c r="M80" s="110"/>
      <c r="N80" s="252"/>
      <c r="V80" s="273"/>
    </row>
    <row r="81" spans="1:22" ht="13.5" thickBot="1">
      <c r="A81" s="650"/>
      <c r="B81" s="111"/>
      <c r="C81" s="111"/>
      <c r="D81" s="116"/>
      <c r="E81" s="113" t="s">
        <v>4</v>
      </c>
      <c r="F81" s="114"/>
      <c r="G81" s="563"/>
      <c r="H81" s="564"/>
      <c r="I81" s="565"/>
      <c r="J81" s="108" t="s">
        <v>0</v>
      </c>
      <c r="K81" s="109"/>
      <c r="L81" s="109"/>
      <c r="M81" s="110"/>
      <c r="N81" s="252"/>
      <c r="V81" s="273"/>
    </row>
    <row r="82" spans="1:22" ht="24" thickTop="1" thickBot="1">
      <c r="A82" s="648">
        <f t="shared" ref="A82" si="13">A78+1</f>
        <v>17</v>
      </c>
      <c r="B82" s="214" t="s">
        <v>336</v>
      </c>
      <c r="C82" s="214" t="s">
        <v>338</v>
      </c>
      <c r="D82" s="214" t="s">
        <v>24</v>
      </c>
      <c r="E82" s="541" t="s">
        <v>340</v>
      </c>
      <c r="F82" s="541"/>
      <c r="G82" s="541" t="s">
        <v>332</v>
      </c>
      <c r="H82" s="542"/>
      <c r="I82" s="205"/>
      <c r="J82" s="101" t="s">
        <v>2</v>
      </c>
      <c r="K82" s="102"/>
      <c r="L82" s="102"/>
      <c r="M82" s="103"/>
      <c r="N82" s="252"/>
      <c r="V82" s="273"/>
    </row>
    <row r="83" spans="1:22" ht="13.5" thickBot="1">
      <c r="A83" s="649"/>
      <c r="B83" s="104"/>
      <c r="C83" s="104"/>
      <c r="D83" s="270"/>
      <c r="E83" s="104"/>
      <c r="F83" s="104"/>
      <c r="G83" s="560"/>
      <c r="H83" s="561"/>
      <c r="I83" s="562"/>
      <c r="J83" s="106" t="s">
        <v>2</v>
      </c>
      <c r="K83" s="106"/>
      <c r="L83" s="106"/>
      <c r="M83" s="115"/>
      <c r="N83" s="252"/>
      <c r="V83" s="273"/>
    </row>
    <row r="84" spans="1:22" ht="23.25" thickBot="1">
      <c r="A84" s="649"/>
      <c r="B84" s="219" t="s">
        <v>337</v>
      </c>
      <c r="C84" s="219" t="s">
        <v>339</v>
      </c>
      <c r="D84" s="219" t="s">
        <v>23</v>
      </c>
      <c r="E84" s="546" t="s">
        <v>341</v>
      </c>
      <c r="F84" s="546"/>
      <c r="G84" s="547"/>
      <c r="H84" s="548"/>
      <c r="I84" s="549"/>
      <c r="J84" s="108" t="s">
        <v>1</v>
      </c>
      <c r="K84" s="109"/>
      <c r="L84" s="109"/>
      <c r="M84" s="110"/>
      <c r="N84" s="252"/>
      <c r="V84" s="273"/>
    </row>
    <row r="85" spans="1:22" ht="13.5" thickBot="1">
      <c r="A85" s="650"/>
      <c r="B85" s="111"/>
      <c r="C85" s="111"/>
      <c r="D85" s="116"/>
      <c r="E85" s="113" t="s">
        <v>4</v>
      </c>
      <c r="F85" s="114"/>
      <c r="G85" s="563"/>
      <c r="H85" s="564"/>
      <c r="I85" s="565"/>
      <c r="J85" s="108" t="s">
        <v>0</v>
      </c>
      <c r="K85" s="109"/>
      <c r="L85" s="109"/>
      <c r="M85" s="110"/>
      <c r="N85" s="252"/>
      <c r="V85" s="273"/>
    </row>
    <row r="86" spans="1:22" ht="24" thickTop="1" thickBot="1">
      <c r="A86" s="648">
        <f t="shared" ref="A86" si="14">A82+1</f>
        <v>18</v>
      </c>
      <c r="B86" s="214" t="s">
        <v>336</v>
      </c>
      <c r="C86" s="214" t="s">
        <v>338</v>
      </c>
      <c r="D86" s="214" t="s">
        <v>24</v>
      </c>
      <c r="E86" s="541" t="s">
        <v>340</v>
      </c>
      <c r="F86" s="541"/>
      <c r="G86" s="541" t="s">
        <v>332</v>
      </c>
      <c r="H86" s="542"/>
      <c r="I86" s="205"/>
      <c r="J86" s="101" t="s">
        <v>2</v>
      </c>
      <c r="K86" s="102"/>
      <c r="L86" s="102"/>
      <c r="M86" s="103"/>
      <c r="N86" s="252"/>
      <c r="V86" s="273"/>
    </row>
    <row r="87" spans="1:22" ht="13.5" thickBot="1">
      <c r="A87" s="649"/>
      <c r="B87" s="104"/>
      <c r="C87" s="104"/>
      <c r="D87" s="270"/>
      <c r="E87" s="104"/>
      <c r="F87" s="104"/>
      <c r="G87" s="560"/>
      <c r="H87" s="561"/>
      <c r="I87" s="562"/>
      <c r="J87" s="106" t="s">
        <v>2</v>
      </c>
      <c r="K87" s="106"/>
      <c r="L87" s="106"/>
      <c r="M87" s="115"/>
      <c r="N87" s="252"/>
      <c r="V87" s="273"/>
    </row>
    <row r="88" spans="1:22" ht="23.25" thickBot="1">
      <c r="A88" s="649"/>
      <c r="B88" s="219" t="s">
        <v>337</v>
      </c>
      <c r="C88" s="219" t="s">
        <v>339</v>
      </c>
      <c r="D88" s="219" t="s">
        <v>23</v>
      </c>
      <c r="E88" s="546" t="s">
        <v>341</v>
      </c>
      <c r="F88" s="546"/>
      <c r="G88" s="547"/>
      <c r="H88" s="548"/>
      <c r="I88" s="549"/>
      <c r="J88" s="108" t="s">
        <v>1</v>
      </c>
      <c r="K88" s="109"/>
      <c r="L88" s="109"/>
      <c r="M88" s="110"/>
      <c r="N88" s="252"/>
      <c r="V88" s="273"/>
    </row>
    <row r="89" spans="1:22" ht="13.5" thickBot="1">
      <c r="A89" s="650"/>
      <c r="B89" s="111"/>
      <c r="C89" s="111"/>
      <c r="D89" s="116"/>
      <c r="E89" s="113" t="s">
        <v>4</v>
      </c>
      <c r="F89" s="114"/>
      <c r="G89" s="563"/>
      <c r="H89" s="564"/>
      <c r="I89" s="565"/>
      <c r="J89" s="108" t="s">
        <v>0</v>
      </c>
      <c r="K89" s="109"/>
      <c r="L89" s="109"/>
      <c r="M89" s="110"/>
      <c r="N89" s="252"/>
      <c r="V89" s="273"/>
    </row>
    <row r="90" spans="1:22" ht="24" thickTop="1" thickBot="1">
      <c r="A90" s="648">
        <f t="shared" ref="A90" si="15">A86+1</f>
        <v>19</v>
      </c>
      <c r="B90" s="214" t="s">
        <v>336</v>
      </c>
      <c r="C90" s="214" t="s">
        <v>338</v>
      </c>
      <c r="D90" s="214" t="s">
        <v>24</v>
      </c>
      <c r="E90" s="541" t="s">
        <v>340</v>
      </c>
      <c r="F90" s="541"/>
      <c r="G90" s="541" t="s">
        <v>332</v>
      </c>
      <c r="H90" s="542"/>
      <c r="I90" s="205"/>
      <c r="J90" s="101" t="s">
        <v>2</v>
      </c>
      <c r="K90" s="102"/>
      <c r="L90" s="102"/>
      <c r="M90" s="103"/>
      <c r="N90" s="252"/>
      <c r="V90" s="273"/>
    </row>
    <row r="91" spans="1:22" ht="13.5" thickBot="1">
      <c r="A91" s="649"/>
      <c r="B91" s="104"/>
      <c r="C91" s="104"/>
      <c r="D91" s="270"/>
      <c r="E91" s="104"/>
      <c r="F91" s="104"/>
      <c r="G91" s="560"/>
      <c r="H91" s="561"/>
      <c r="I91" s="562"/>
      <c r="J91" s="106" t="s">
        <v>2</v>
      </c>
      <c r="K91" s="106"/>
      <c r="L91" s="106"/>
      <c r="M91" s="115"/>
      <c r="N91" s="252"/>
      <c r="V91" s="273"/>
    </row>
    <row r="92" spans="1:22" ht="23.25" thickBot="1">
      <c r="A92" s="649"/>
      <c r="B92" s="219" t="s">
        <v>337</v>
      </c>
      <c r="C92" s="219" t="s">
        <v>339</v>
      </c>
      <c r="D92" s="219" t="s">
        <v>23</v>
      </c>
      <c r="E92" s="546" t="s">
        <v>341</v>
      </c>
      <c r="F92" s="546"/>
      <c r="G92" s="547"/>
      <c r="H92" s="548"/>
      <c r="I92" s="549"/>
      <c r="J92" s="108" t="s">
        <v>1</v>
      </c>
      <c r="K92" s="109"/>
      <c r="L92" s="109"/>
      <c r="M92" s="110"/>
      <c r="N92" s="252"/>
      <c r="V92" s="273"/>
    </row>
    <row r="93" spans="1:22" ht="13.5" thickBot="1">
      <c r="A93" s="650"/>
      <c r="B93" s="111"/>
      <c r="C93" s="111"/>
      <c r="D93" s="116"/>
      <c r="E93" s="113" t="s">
        <v>4</v>
      </c>
      <c r="F93" s="114"/>
      <c r="G93" s="563"/>
      <c r="H93" s="564"/>
      <c r="I93" s="565"/>
      <c r="J93" s="108" t="s">
        <v>0</v>
      </c>
      <c r="K93" s="109"/>
      <c r="L93" s="109"/>
      <c r="M93" s="110"/>
      <c r="N93" s="252"/>
      <c r="V93" s="273"/>
    </row>
    <row r="94" spans="1:22" ht="24" thickTop="1" thickBot="1">
      <c r="A94" s="648">
        <f t="shared" ref="A94" si="16">A90+1</f>
        <v>20</v>
      </c>
      <c r="B94" s="214" t="s">
        <v>336</v>
      </c>
      <c r="C94" s="214" t="s">
        <v>338</v>
      </c>
      <c r="D94" s="214" t="s">
        <v>24</v>
      </c>
      <c r="E94" s="541" t="s">
        <v>340</v>
      </c>
      <c r="F94" s="541"/>
      <c r="G94" s="541" t="s">
        <v>332</v>
      </c>
      <c r="H94" s="542"/>
      <c r="I94" s="205"/>
      <c r="J94" s="101" t="s">
        <v>2</v>
      </c>
      <c r="K94" s="102"/>
      <c r="L94" s="102"/>
      <c r="M94" s="103"/>
      <c r="N94" s="252"/>
      <c r="V94" s="273"/>
    </row>
    <row r="95" spans="1:22" ht="13.5" thickBot="1">
      <c r="A95" s="649"/>
      <c r="B95" s="104"/>
      <c r="C95" s="104"/>
      <c r="D95" s="270"/>
      <c r="E95" s="104"/>
      <c r="F95" s="104"/>
      <c r="G95" s="560"/>
      <c r="H95" s="561"/>
      <c r="I95" s="562"/>
      <c r="J95" s="106" t="s">
        <v>2</v>
      </c>
      <c r="K95" s="106"/>
      <c r="L95" s="106"/>
      <c r="M95" s="115"/>
      <c r="N95" s="252"/>
      <c r="V95" s="273"/>
    </row>
    <row r="96" spans="1:22" ht="23.25" thickBot="1">
      <c r="A96" s="649"/>
      <c r="B96" s="219" t="s">
        <v>337</v>
      </c>
      <c r="C96" s="219" t="s">
        <v>339</v>
      </c>
      <c r="D96" s="219" t="s">
        <v>23</v>
      </c>
      <c r="E96" s="546" t="s">
        <v>341</v>
      </c>
      <c r="F96" s="546"/>
      <c r="G96" s="547"/>
      <c r="H96" s="548"/>
      <c r="I96" s="549"/>
      <c r="J96" s="108" t="s">
        <v>1</v>
      </c>
      <c r="K96" s="109"/>
      <c r="L96" s="109"/>
      <c r="M96" s="110"/>
      <c r="N96" s="252"/>
      <c r="V96" s="273"/>
    </row>
    <row r="97" spans="1:22" ht="13.5" thickBot="1">
      <c r="A97" s="650"/>
      <c r="B97" s="111"/>
      <c r="C97" s="111"/>
      <c r="D97" s="116"/>
      <c r="E97" s="113" t="s">
        <v>4</v>
      </c>
      <c r="F97" s="114"/>
      <c r="G97" s="563"/>
      <c r="H97" s="564"/>
      <c r="I97" s="565"/>
      <c r="J97" s="108" t="s">
        <v>0</v>
      </c>
      <c r="K97" s="109"/>
      <c r="L97" s="109"/>
      <c r="M97" s="110"/>
      <c r="N97" s="252"/>
      <c r="V97" s="273"/>
    </row>
    <row r="98" spans="1:22" ht="24" thickTop="1" thickBot="1">
      <c r="A98" s="648">
        <f t="shared" ref="A98" si="17">A94+1</f>
        <v>21</v>
      </c>
      <c r="B98" s="214" t="s">
        <v>336</v>
      </c>
      <c r="C98" s="214" t="s">
        <v>338</v>
      </c>
      <c r="D98" s="214" t="s">
        <v>24</v>
      </c>
      <c r="E98" s="541" t="s">
        <v>340</v>
      </c>
      <c r="F98" s="541"/>
      <c r="G98" s="541" t="s">
        <v>332</v>
      </c>
      <c r="H98" s="542"/>
      <c r="I98" s="205"/>
      <c r="J98" s="101" t="s">
        <v>2</v>
      </c>
      <c r="K98" s="102"/>
      <c r="L98" s="102"/>
      <c r="M98" s="103"/>
      <c r="N98" s="252"/>
      <c r="V98" s="273"/>
    </row>
    <row r="99" spans="1:22" ht="13.5" thickBot="1">
      <c r="A99" s="649"/>
      <c r="B99" s="104"/>
      <c r="C99" s="104"/>
      <c r="D99" s="270"/>
      <c r="E99" s="104"/>
      <c r="F99" s="104"/>
      <c r="G99" s="560"/>
      <c r="H99" s="561"/>
      <c r="I99" s="562"/>
      <c r="J99" s="106" t="s">
        <v>2</v>
      </c>
      <c r="K99" s="106"/>
      <c r="L99" s="106"/>
      <c r="M99" s="115"/>
      <c r="N99" s="252"/>
      <c r="V99" s="273"/>
    </row>
    <row r="100" spans="1:22" ht="23.25" thickBot="1">
      <c r="A100" s="649"/>
      <c r="B100" s="219" t="s">
        <v>337</v>
      </c>
      <c r="C100" s="219" t="s">
        <v>339</v>
      </c>
      <c r="D100" s="219" t="s">
        <v>23</v>
      </c>
      <c r="E100" s="546" t="s">
        <v>341</v>
      </c>
      <c r="F100" s="546"/>
      <c r="G100" s="547"/>
      <c r="H100" s="548"/>
      <c r="I100" s="549"/>
      <c r="J100" s="108" t="s">
        <v>1</v>
      </c>
      <c r="K100" s="109"/>
      <c r="L100" s="109"/>
      <c r="M100" s="110"/>
      <c r="N100" s="252"/>
      <c r="V100" s="273"/>
    </row>
    <row r="101" spans="1:22" ht="13.5" thickBot="1">
      <c r="A101" s="650"/>
      <c r="B101" s="111"/>
      <c r="C101" s="111"/>
      <c r="D101" s="116"/>
      <c r="E101" s="113" t="s">
        <v>4</v>
      </c>
      <c r="F101" s="114"/>
      <c r="G101" s="563"/>
      <c r="H101" s="564"/>
      <c r="I101" s="565"/>
      <c r="J101" s="108" t="s">
        <v>0</v>
      </c>
      <c r="K101" s="109"/>
      <c r="L101" s="109"/>
      <c r="M101" s="110"/>
      <c r="N101" s="252"/>
      <c r="V101" s="273"/>
    </row>
    <row r="102" spans="1:22" ht="24" thickTop="1" thickBot="1">
      <c r="A102" s="648">
        <f t="shared" ref="A102" si="18">A98+1</f>
        <v>22</v>
      </c>
      <c r="B102" s="214" t="s">
        <v>336</v>
      </c>
      <c r="C102" s="214" t="s">
        <v>338</v>
      </c>
      <c r="D102" s="214" t="s">
        <v>24</v>
      </c>
      <c r="E102" s="541" t="s">
        <v>340</v>
      </c>
      <c r="F102" s="541"/>
      <c r="G102" s="541" t="s">
        <v>332</v>
      </c>
      <c r="H102" s="542"/>
      <c r="I102" s="205"/>
      <c r="J102" s="101" t="s">
        <v>2</v>
      </c>
      <c r="K102" s="102"/>
      <c r="L102" s="102"/>
      <c r="M102" s="103"/>
      <c r="N102" s="252"/>
      <c r="V102" s="273"/>
    </row>
    <row r="103" spans="1:22" ht="13.5" thickBot="1">
      <c r="A103" s="649"/>
      <c r="B103" s="104"/>
      <c r="C103" s="104"/>
      <c r="D103" s="270"/>
      <c r="E103" s="104"/>
      <c r="F103" s="104"/>
      <c r="G103" s="560"/>
      <c r="H103" s="561"/>
      <c r="I103" s="562"/>
      <c r="J103" s="106" t="s">
        <v>2</v>
      </c>
      <c r="K103" s="106"/>
      <c r="L103" s="106"/>
      <c r="M103" s="115"/>
      <c r="N103" s="252"/>
      <c r="V103" s="273"/>
    </row>
    <row r="104" spans="1:22" ht="23.25" thickBot="1">
      <c r="A104" s="649"/>
      <c r="B104" s="219" t="s">
        <v>337</v>
      </c>
      <c r="C104" s="219" t="s">
        <v>339</v>
      </c>
      <c r="D104" s="219" t="s">
        <v>23</v>
      </c>
      <c r="E104" s="546" t="s">
        <v>341</v>
      </c>
      <c r="F104" s="546"/>
      <c r="G104" s="547"/>
      <c r="H104" s="548"/>
      <c r="I104" s="549"/>
      <c r="J104" s="108" t="s">
        <v>1</v>
      </c>
      <c r="K104" s="109"/>
      <c r="L104" s="109"/>
      <c r="M104" s="110"/>
      <c r="N104" s="252"/>
      <c r="V104" s="273"/>
    </row>
    <row r="105" spans="1:22" ht="13.5" thickBot="1">
      <c r="A105" s="650"/>
      <c r="B105" s="111"/>
      <c r="C105" s="111"/>
      <c r="D105" s="116"/>
      <c r="E105" s="113" t="s">
        <v>4</v>
      </c>
      <c r="F105" s="114"/>
      <c r="G105" s="563"/>
      <c r="H105" s="564"/>
      <c r="I105" s="565"/>
      <c r="J105" s="108" t="s">
        <v>0</v>
      </c>
      <c r="K105" s="109"/>
      <c r="L105" s="109"/>
      <c r="M105" s="110"/>
      <c r="N105" s="252"/>
      <c r="V105" s="273"/>
    </row>
    <row r="106" spans="1:22" ht="24" thickTop="1" thickBot="1">
      <c r="A106" s="648">
        <f t="shared" ref="A106" si="19">A102+1</f>
        <v>23</v>
      </c>
      <c r="B106" s="214" t="s">
        <v>336</v>
      </c>
      <c r="C106" s="214" t="s">
        <v>338</v>
      </c>
      <c r="D106" s="214" t="s">
        <v>24</v>
      </c>
      <c r="E106" s="541" t="s">
        <v>340</v>
      </c>
      <c r="F106" s="541"/>
      <c r="G106" s="541" t="s">
        <v>332</v>
      </c>
      <c r="H106" s="542"/>
      <c r="I106" s="205"/>
      <c r="J106" s="101" t="s">
        <v>2</v>
      </c>
      <c r="K106" s="102"/>
      <c r="L106" s="102"/>
      <c r="M106" s="103"/>
      <c r="N106" s="252"/>
      <c r="V106" s="273"/>
    </row>
    <row r="107" spans="1:22" ht="13.5" thickBot="1">
      <c r="A107" s="649"/>
      <c r="B107" s="104"/>
      <c r="C107" s="104"/>
      <c r="D107" s="270"/>
      <c r="E107" s="104"/>
      <c r="F107" s="104"/>
      <c r="G107" s="560"/>
      <c r="H107" s="561"/>
      <c r="I107" s="562"/>
      <c r="J107" s="106" t="s">
        <v>2</v>
      </c>
      <c r="K107" s="106"/>
      <c r="L107" s="106"/>
      <c r="M107" s="115"/>
      <c r="N107" s="252"/>
      <c r="V107" s="273"/>
    </row>
    <row r="108" spans="1:22" ht="23.25" thickBot="1">
      <c r="A108" s="649"/>
      <c r="B108" s="219" t="s">
        <v>337</v>
      </c>
      <c r="C108" s="219" t="s">
        <v>339</v>
      </c>
      <c r="D108" s="219" t="s">
        <v>23</v>
      </c>
      <c r="E108" s="546" t="s">
        <v>341</v>
      </c>
      <c r="F108" s="546"/>
      <c r="G108" s="547"/>
      <c r="H108" s="548"/>
      <c r="I108" s="549"/>
      <c r="J108" s="108" t="s">
        <v>1</v>
      </c>
      <c r="K108" s="109"/>
      <c r="L108" s="109"/>
      <c r="M108" s="110"/>
      <c r="N108" s="252"/>
      <c r="V108" s="273"/>
    </row>
    <row r="109" spans="1:22" ht="13.5" thickBot="1">
      <c r="A109" s="650"/>
      <c r="B109" s="111"/>
      <c r="C109" s="111"/>
      <c r="D109" s="116"/>
      <c r="E109" s="113" t="s">
        <v>4</v>
      </c>
      <c r="F109" s="114"/>
      <c r="G109" s="563"/>
      <c r="H109" s="564"/>
      <c r="I109" s="565"/>
      <c r="J109" s="108" t="s">
        <v>0</v>
      </c>
      <c r="K109" s="109"/>
      <c r="L109" s="109"/>
      <c r="M109" s="110"/>
      <c r="N109" s="252"/>
      <c r="V109" s="273"/>
    </row>
    <row r="110" spans="1:22" ht="24" thickTop="1" thickBot="1">
      <c r="A110" s="648">
        <f t="shared" ref="A110" si="20">A106+1</f>
        <v>24</v>
      </c>
      <c r="B110" s="214" t="s">
        <v>336</v>
      </c>
      <c r="C110" s="214" t="s">
        <v>338</v>
      </c>
      <c r="D110" s="214" t="s">
        <v>24</v>
      </c>
      <c r="E110" s="541" t="s">
        <v>340</v>
      </c>
      <c r="F110" s="541"/>
      <c r="G110" s="541" t="s">
        <v>332</v>
      </c>
      <c r="H110" s="542"/>
      <c r="I110" s="205"/>
      <c r="J110" s="101" t="s">
        <v>2</v>
      </c>
      <c r="K110" s="102"/>
      <c r="L110" s="102"/>
      <c r="M110" s="103"/>
      <c r="N110" s="252"/>
      <c r="V110" s="273"/>
    </row>
    <row r="111" spans="1:22" ht="13.5" thickBot="1">
      <c r="A111" s="649"/>
      <c r="B111" s="104"/>
      <c r="C111" s="104"/>
      <c r="D111" s="270"/>
      <c r="E111" s="104"/>
      <c r="F111" s="104"/>
      <c r="G111" s="560"/>
      <c r="H111" s="561"/>
      <c r="I111" s="562"/>
      <c r="J111" s="106" t="s">
        <v>2</v>
      </c>
      <c r="K111" s="106"/>
      <c r="L111" s="106"/>
      <c r="M111" s="115"/>
      <c r="N111" s="252"/>
      <c r="V111" s="273"/>
    </row>
    <row r="112" spans="1:22" ht="23.25" thickBot="1">
      <c r="A112" s="649"/>
      <c r="B112" s="219" t="s">
        <v>337</v>
      </c>
      <c r="C112" s="219" t="s">
        <v>339</v>
      </c>
      <c r="D112" s="219" t="s">
        <v>23</v>
      </c>
      <c r="E112" s="546" t="s">
        <v>341</v>
      </c>
      <c r="F112" s="546"/>
      <c r="G112" s="547"/>
      <c r="H112" s="548"/>
      <c r="I112" s="549"/>
      <c r="J112" s="108" t="s">
        <v>1</v>
      </c>
      <c r="K112" s="109"/>
      <c r="L112" s="109"/>
      <c r="M112" s="110"/>
      <c r="N112" s="252"/>
      <c r="V112" s="273"/>
    </row>
    <row r="113" spans="1:22" ht="13.5" thickBot="1">
      <c r="A113" s="650"/>
      <c r="B113" s="111"/>
      <c r="C113" s="111"/>
      <c r="D113" s="116"/>
      <c r="E113" s="113" t="s">
        <v>4</v>
      </c>
      <c r="F113" s="114"/>
      <c r="G113" s="563"/>
      <c r="H113" s="564"/>
      <c r="I113" s="565"/>
      <c r="J113" s="108" t="s">
        <v>0</v>
      </c>
      <c r="K113" s="109"/>
      <c r="L113" s="109"/>
      <c r="M113" s="110"/>
      <c r="N113" s="252"/>
      <c r="V113" s="273"/>
    </row>
    <row r="114" spans="1:22" ht="24" thickTop="1" thickBot="1">
      <c r="A114" s="648">
        <f t="shared" ref="A114" si="21">A110+1</f>
        <v>25</v>
      </c>
      <c r="B114" s="214" t="s">
        <v>336</v>
      </c>
      <c r="C114" s="214" t="s">
        <v>338</v>
      </c>
      <c r="D114" s="214" t="s">
        <v>24</v>
      </c>
      <c r="E114" s="541" t="s">
        <v>340</v>
      </c>
      <c r="F114" s="541"/>
      <c r="G114" s="541" t="s">
        <v>332</v>
      </c>
      <c r="H114" s="542"/>
      <c r="I114" s="205"/>
      <c r="J114" s="101" t="s">
        <v>2</v>
      </c>
      <c r="K114" s="102"/>
      <c r="L114" s="102"/>
      <c r="M114" s="103"/>
      <c r="N114" s="252"/>
      <c r="V114" s="273"/>
    </row>
    <row r="115" spans="1:22" ht="13.5" thickBot="1">
      <c r="A115" s="649"/>
      <c r="B115" s="104"/>
      <c r="C115" s="104"/>
      <c r="D115" s="270"/>
      <c r="E115" s="104"/>
      <c r="F115" s="104"/>
      <c r="G115" s="560"/>
      <c r="H115" s="561"/>
      <c r="I115" s="562"/>
      <c r="J115" s="106" t="s">
        <v>2</v>
      </c>
      <c r="K115" s="106"/>
      <c r="L115" s="106"/>
      <c r="M115" s="115"/>
      <c r="N115" s="252"/>
      <c r="V115" s="273"/>
    </row>
    <row r="116" spans="1:22" ht="23.25" thickBot="1">
      <c r="A116" s="649"/>
      <c r="B116" s="219" t="s">
        <v>337</v>
      </c>
      <c r="C116" s="219" t="s">
        <v>339</v>
      </c>
      <c r="D116" s="219" t="s">
        <v>23</v>
      </c>
      <c r="E116" s="546" t="s">
        <v>341</v>
      </c>
      <c r="F116" s="546"/>
      <c r="G116" s="547"/>
      <c r="H116" s="548"/>
      <c r="I116" s="549"/>
      <c r="J116" s="108" t="s">
        <v>1</v>
      </c>
      <c r="K116" s="109"/>
      <c r="L116" s="109"/>
      <c r="M116" s="110"/>
      <c r="N116" s="252"/>
      <c r="V116" s="273"/>
    </row>
    <row r="117" spans="1:22" ht="13.5" thickBot="1">
      <c r="A117" s="650"/>
      <c r="B117" s="111"/>
      <c r="C117" s="111"/>
      <c r="D117" s="116"/>
      <c r="E117" s="113" t="s">
        <v>4</v>
      </c>
      <c r="F117" s="114"/>
      <c r="G117" s="563"/>
      <c r="H117" s="564"/>
      <c r="I117" s="565"/>
      <c r="J117" s="108" t="s">
        <v>0</v>
      </c>
      <c r="K117" s="109"/>
      <c r="L117" s="109"/>
      <c r="M117" s="110"/>
      <c r="N117" s="252"/>
      <c r="V117" s="273"/>
    </row>
    <row r="118" spans="1:22" ht="24" thickTop="1" thickBot="1">
      <c r="A118" s="648">
        <f t="shared" ref="A118" si="22">A114+1</f>
        <v>26</v>
      </c>
      <c r="B118" s="214" t="s">
        <v>336</v>
      </c>
      <c r="C118" s="214" t="s">
        <v>338</v>
      </c>
      <c r="D118" s="214" t="s">
        <v>24</v>
      </c>
      <c r="E118" s="541" t="s">
        <v>340</v>
      </c>
      <c r="F118" s="541"/>
      <c r="G118" s="541" t="s">
        <v>332</v>
      </c>
      <c r="H118" s="542"/>
      <c r="I118" s="205"/>
      <c r="J118" s="101" t="s">
        <v>2</v>
      </c>
      <c r="K118" s="102"/>
      <c r="L118" s="102"/>
      <c r="M118" s="103"/>
      <c r="N118" s="252"/>
      <c r="V118" s="273"/>
    </row>
    <row r="119" spans="1:22" ht="13.5" thickBot="1">
      <c r="A119" s="649"/>
      <c r="B119" s="104"/>
      <c r="C119" s="104"/>
      <c r="D119" s="270"/>
      <c r="E119" s="104"/>
      <c r="F119" s="104"/>
      <c r="G119" s="560"/>
      <c r="H119" s="561"/>
      <c r="I119" s="562"/>
      <c r="J119" s="106" t="s">
        <v>2</v>
      </c>
      <c r="K119" s="106"/>
      <c r="L119" s="106"/>
      <c r="M119" s="115"/>
      <c r="N119" s="252"/>
      <c r="V119" s="273"/>
    </row>
    <row r="120" spans="1:22" ht="23.25" thickBot="1">
      <c r="A120" s="649"/>
      <c r="B120" s="219" t="s">
        <v>337</v>
      </c>
      <c r="C120" s="219" t="s">
        <v>339</v>
      </c>
      <c r="D120" s="219" t="s">
        <v>23</v>
      </c>
      <c r="E120" s="546" t="s">
        <v>341</v>
      </c>
      <c r="F120" s="546"/>
      <c r="G120" s="547"/>
      <c r="H120" s="548"/>
      <c r="I120" s="549"/>
      <c r="J120" s="108" t="s">
        <v>1</v>
      </c>
      <c r="K120" s="109"/>
      <c r="L120" s="109"/>
      <c r="M120" s="110"/>
      <c r="N120" s="252"/>
      <c r="V120" s="273"/>
    </row>
    <row r="121" spans="1:22" ht="13.5" thickBot="1">
      <c r="A121" s="650"/>
      <c r="B121" s="111"/>
      <c r="C121" s="111"/>
      <c r="D121" s="116"/>
      <c r="E121" s="113" t="s">
        <v>4</v>
      </c>
      <c r="F121" s="114"/>
      <c r="G121" s="563"/>
      <c r="H121" s="564"/>
      <c r="I121" s="565"/>
      <c r="J121" s="108" t="s">
        <v>0</v>
      </c>
      <c r="K121" s="109"/>
      <c r="L121" s="109"/>
      <c r="M121" s="110"/>
      <c r="N121" s="252"/>
      <c r="V121" s="273"/>
    </row>
    <row r="122" spans="1:22" ht="24" thickTop="1" thickBot="1">
      <c r="A122" s="648">
        <f t="shared" ref="A122" si="23">A118+1</f>
        <v>27</v>
      </c>
      <c r="B122" s="214" t="s">
        <v>336</v>
      </c>
      <c r="C122" s="214" t="s">
        <v>338</v>
      </c>
      <c r="D122" s="214" t="s">
        <v>24</v>
      </c>
      <c r="E122" s="541" t="s">
        <v>340</v>
      </c>
      <c r="F122" s="541"/>
      <c r="G122" s="541" t="s">
        <v>332</v>
      </c>
      <c r="H122" s="542"/>
      <c r="I122" s="205"/>
      <c r="J122" s="101" t="s">
        <v>2</v>
      </c>
      <c r="K122" s="102"/>
      <c r="L122" s="102"/>
      <c r="M122" s="103"/>
      <c r="N122" s="252"/>
      <c r="V122" s="273"/>
    </row>
    <row r="123" spans="1:22" ht="13.5" thickBot="1">
      <c r="A123" s="649"/>
      <c r="B123" s="104"/>
      <c r="C123" s="104"/>
      <c r="D123" s="270"/>
      <c r="E123" s="104"/>
      <c r="F123" s="104"/>
      <c r="G123" s="560"/>
      <c r="H123" s="561"/>
      <c r="I123" s="562"/>
      <c r="J123" s="106" t="s">
        <v>2</v>
      </c>
      <c r="K123" s="106"/>
      <c r="L123" s="106"/>
      <c r="M123" s="115"/>
      <c r="N123" s="252"/>
      <c r="V123" s="273"/>
    </row>
    <row r="124" spans="1:22" ht="23.25" thickBot="1">
      <c r="A124" s="649"/>
      <c r="B124" s="219" t="s">
        <v>337</v>
      </c>
      <c r="C124" s="219" t="s">
        <v>339</v>
      </c>
      <c r="D124" s="219" t="s">
        <v>23</v>
      </c>
      <c r="E124" s="546" t="s">
        <v>341</v>
      </c>
      <c r="F124" s="546"/>
      <c r="G124" s="547"/>
      <c r="H124" s="548"/>
      <c r="I124" s="549"/>
      <c r="J124" s="108" t="s">
        <v>1</v>
      </c>
      <c r="K124" s="109"/>
      <c r="L124" s="109"/>
      <c r="M124" s="110"/>
      <c r="N124" s="252"/>
      <c r="V124" s="273"/>
    </row>
    <row r="125" spans="1:22" ht="13.5" thickBot="1">
      <c r="A125" s="650"/>
      <c r="B125" s="111"/>
      <c r="C125" s="111"/>
      <c r="D125" s="116"/>
      <c r="E125" s="113" t="s">
        <v>4</v>
      </c>
      <c r="F125" s="114"/>
      <c r="G125" s="563"/>
      <c r="H125" s="564"/>
      <c r="I125" s="565"/>
      <c r="J125" s="108" t="s">
        <v>0</v>
      </c>
      <c r="K125" s="109"/>
      <c r="L125" s="109"/>
      <c r="M125" s="110"/>
      <c r="N125" s="252"/>
      <c r="V125" s="273"/>
    </row>
    <row r="126" spans="1:22" ht="24" thickTop="1" thickBot="1">
      <c r="A126" s="648">
        <f t="shared" ref="A126" si="24">A122+1</f>
        <v>28</v>
      </c>
      <c r="B126" s="214" t="s">
        <v>336</v>
      </c>
      <c r="C126" s="214" t="s">
        <v>338</v>
      </c>
      <c r="D126" s="214" t="s">
        <v>24</v>
      </c>
      <c r="E126" s="541" t="s">
        <v>340</v>
      </c>
      <c r="F126" s="541"/>
      <c r="G126" s="541" t="s">
        <v>332</v>
      </c>
      <c r="H126" s="542"/>
      <c r="I126" s="205"/>
      <c r="J126" s="101" t="s">
        <v>2</v>
      </c>
      <c r="K126" s="102"/>
      <c r="L126" s="102"/>
      <c r="M126" s="103"/>
      <c r="N126" s="252"/>
      <c r="V126" s="273"/>
    </row>
    <row r="127" spans="1:22" ht="13.5" thickBot="1">
      <c r="A127" s="649"/>
      <c r="B127" s="104"/>
      <c r="C127" s="104"/>
      <c r="D127" s="270"/>
      <c r="E127" s="104"/>
      <c r="F127" s="104"/>
      <c r="G127" s="560"/>
      <c r="H127" s="561"/>
      <c r="I127" s="562"/>
      <c r="J127" s="106" t="s">
        <v>2</v>
      </c>
      <c r="K127" s="106"/>
      <c r="L127" s="106"/>
      <c r="M127" s="115"/>
      <c r="N127" s="252"/>
      <c r="V127" s="273"/>
    </row>
    <row r="128" spans="1:22" ht="23.25" thickBot="1">
      <c r="A128" s="649"/>
      <c r="B128" s="219" t="s">
        <v>337</v>
      </c>
      <c r="C128" s="219" t="s">
        <v>339</v>
      </c>
      <c r="D128" s="219" t="s">
        <v>23</v>
      </c>
      <c r="E128" s="546" t="s">
        <v>341</v>
      </c>
      <c r="F128" s="546"/>
      <c r="G128" s="547"/>
      <c r="H128" s="548"/>
      <c r="I128" s="549"/>
      <c r="J128" s="108" t="s">
        <v>1</v>
      </c>
      <c r="K128" s="109"/>
      <c r="L128" s="109"/>
      <c r="M128" s="110"/>
      <c r="N128" s="252"/>
      <c r="V128" s="273"/>
    </row>
    <row r="129" spans="1:22" ht="13.5" thickBot="1">
      <c r="A129" s="650"/>
      <c r="B129" s="111"/>
      <c r="C129" s="111"/>
      <c r="D129" s="116"/>
      <c r="E129" s="113" t="s">
        <v>4</v>
      </c>
      <c r="F129" s="114"/>
      <c r="G129" s="563"/>
      <c r="H129" s="564"/>
      <c r="I129" s="565"/>
      <c r="J129" s="108" t="s">
        <v>0</v>
      </c>
      <c r="K129" s="109"/>
      <c r="L129" s="109"/>
      <c r="M129" s="110"/>
      <c r="N129" s="252"/>
      <c r="V129" s="273"/>
    </row>
    <row r="130" spans="1:22" ht="24" thickTop="1" thickBot="1">
      <c r="A130" s="648">
        <f t="shared" ref="A130" si="25">A126+1</f>
        <v>29</v>
      </c>
      <c r="B130" s="214" t="s">
        <v>336</v>
      </c>
      <c r="C130" s="214" t="s">
        <v>338</v>
      </c>
      <c r="D130" s="214" t="s">
        <v>24</v>
      </c>
      <c r="E130" s="541" t="s">
        <v>340</v>
      </c>
      <c r="F130" s="541"/>
      <c r="G130" s="541" t="s">
        <v>332</v>
      </c>
      <c r="H130" s="542"/>
      <c r="I130" s="205"/>
      <c r="J130" s="101" t="s">
        <v>2</v>
      </c>
      <c r="K130" s="102"/>
      <c r="L130" s="102"/>
      <c r="M130" s="103"/>
      <c r="N130" s="252"/>
      <c r="V130" s="273"/>
    </row>
    <row r="131" spans="1:22" ht="13.5" thickBot="1">
      <c r="A131" s="649"/>
      <c r="B131" s="104"/>
      <c r="C131" s="104"/>
      <c r="D131" s="270"/>
      <c r="E131" s="104"/>
      <c r="F131" s="104"/>
      <c r="G131" s="560"/>
      <c r="H131" s="561"/>
      <c r="I131" s="562"/>
      <c r="J131" s="106" t="s">
        <v>2</v>
      </c>
      <c r="K131" s="106"/>
      <c r="L131" s="106"/>
      <c r="M131" s="115"/>
      <c r="N131" s="252"/>
      <c r="V131" s="273"/>
    </row>
    <row r="132" spans="1:22" ht="23.25" thickBot="1">
      <c r="A132" s="649"/>
      <c r="B132" s="219" t="s">
        <v>337</v>
      </c>
      <c r="C132" s="219" t="s">
        <v>339</v>
      </c>
      <c r="D132" s="219" t="s">
        <v>23</v>
      </c>
      <c r="E132" s="546" t="s">
        <v>341</v>
      </c>
      <c r="F132" s="546"/>
      <c r="G132" s="547"/>
      <c r="H132" s="548"/>
      <c r="I132" s="549"/>
      <c r="J132" s="108" t="s">
        <v>1</v>
      </c>
      <c r="K132" s="109"/>
      <c r="L132" s="109"/>
      <c r="M132" s="110"/>
      <c r="N132" s="252"/>
      <c r="V132" s="273"/>
    </row>
    <row r="133" spans="1:22" ht="13.5" thickBot="1">
      <c r="A133" s="650"/>
      <c r="B133" s="111"/>
      <c r="C133" s="111"/>
      <c r="D133" s="116"/>
      <c r="E133" s="113" t="s">
        <v>4</v>
      </c>
      <c r="F133" s="114"/>
      <c r="G133" s="563"/>
      <c r="H133" s="564"/>
      <c r="I133" s="565"/>
      <c r="J133" s="108" t="s">
        <v>0</v>
      </c>
      <c r="K133" s="109"/>
      <c r="L133" s="109"/>
      <c r="M133" s="110"/>
      <c r="N133" s="252"/>
      <c r="V133" s="273"/>
    </row>
    <row r="134" spans="1:22" ht="24" thickTop="1" thickBot="1">
      <c r="A134" s="648">
        <f t="shared" ref="A134" si="26">A130+1</f>
        <v>30</v>
      </c>
      <c r="B134" s="214" t="s">
        <v>336</v>
      </c>
      <c r="C134" s="214" t="s">
        <v>338</v>
      </c>
      <c r="D134" s="214" t="s">
        <v>24</v>
      </c>
      <c r="E134" s="541" t="s">
        <v>340</v>
      </c>
      <c r="F134" s="541"/>
      <c r="G134" s="541" t="s">
        <v>332</v>
      </c>
      <c r="H134" s="542"/>
      <c r="I134" s="205"/>
      <c r="J134" s="101" t="s">
        <v>2</v>
      </c>
      <c r="K134" s="102"/>
      <c r="L134" s="102"/>
      <c r="M134" s="103"/>
      <c r="N134" s="252"/>
      <c r="V134" s="273"/>
    </row>
    <row r="135" spans="1:22" ht="13.5" thickBot="1">
      <c r="A135" s="649"/>
      <c r="B135" s="104"/>
      <c r="C135" s="104"/>
      <c r="D135" s="270"/>
      <c r="E135" s="104"/>
      <c r="F135" s="104"/>
      <c r="G135" s="560"/>
      <c r="H135" s="561"/>
      <c r="I135" s="562"/>
      <c r="J135" s="106" t="s">
        <v>2</v>
      </c>
      <c r="K135" s="106"/>
      <c r="L135" s="106"/>
      <c r="M135" s="115"/>
      <c r="N135" s="252"/>
      <c r="V135" s="273"/>
    </row>
    <row r="136" spans="1:22" ht="23.25" thickBot="1">
      <c r="A136" s="649"/>
      <c r="B136" s="219" t="s">
        <v>337</v>
      </c>
      <c r="C136" s="219" t="s">
        <v>339</v>
      </c>
      <c r="D136" s="219" t="s">
        <v>23</v>
      </c>
      <c r="E136" s="546" t="s">
        <v>341</v>
      </c>
      <c r="F136" s="546"/>
      <c r="G136" s="547"/>
      <c r="H136" s="548"/>
      <c r="I136" s="549"/>
      <c r="J136" s="108" t="s">
        <v>1</v>
      </c>
      <c r="K136" s="109"/>
      <c r="L136" s="109"/>
      <c r="M136" s="110"/>
      <c r="N136" s="252"/>
      <c r="V136" s="273"/>
    </row>
    <row r="137" spans="1:22" ht="13.5" thickBot="1">
      <c r="A137" s="650"/>
      <c r="B137" s="111"/>
      <c r="C137" s="111"/>
      <c r="D137" s="116"/>
      <c r="E137" s="113" t="s">
        <v>4</v>
      </c>
      <c r="F137" s="114"/>
      <c r="G137" s="563"/>
      <c r="H137" s="564"/>
      <c r="I137" s="565"/>
      <c r="J137" s="108" t="s">
        <v>0</v>
      </c>
      <c r="K137" s="109"/>
      <c r="L137" s="109"/>
      <c r="M137" s="110"/>
      <c r="N137" s="252"/>
      <c r="V137" s="273"/>
    </row>
    <row r="138" spans="1:22" ht="24" thickTop="1" thickBot="1">
      <c r="A138" s="648">
        <f t="shared" ref="A138" si="27">A134+1</f>
        <v>31</v>
      </c>
      <c r="B138" s="214" t="s">
        <v>336</v>
      </c>
      <c r="C138" s="214" t="s">
        <v>338</v>
      </c>
      <c r="D138" s="214" t="s">
        <v>24</v>
      </c>
      <c r="E138" s="541" t="s">
        <v>340</v>
      </c>
      <c r="F138" s="541"/>
      <c r="G138" s="541" t="s">
        <v>332</v>
      </c>
      <c r="H138" s="542"/>
      <c r="I138" s="205"/>
      <c r="J138" s="101" t="s">
        <v>2</v>
      </c>
      <c r="K138" s="102"/>
      <c r="L138" s="102"/>
      <c r="M138" s="103"/>
      <c r="N138" s="252"/>
      <c r="V138" s="273"/>
    </row>
    <row r="139" spans="1:22" ht="13.5" thickBot="1">
      <c r="A139" s="649"/>
      <c r="B139" s="104"/>
      <c r="C139" s="104"/>
      <c r="D139" s="270"/>
      <c r="E139" s="104"/>
      <c r="F139" s="104"/>
      <c r="G139" s="560"/>
      <c r="H139" s="561"/>
      <c r="I139" s="562"/>
      <c r="J139" s="106" t="s">
        <v>2</v>
      </c>
      <c r="K139" s="106"/>
      <c r="L139" s="106"/>
      <c r="M139" s="115"/>
      <c r="N139" s="252"/>
      <c r="V139" s="273"/>
    </row>
    <row r="140" spans="1:22" ht="23.25" thickBot="1">
      <c r="A140" s="649"/>
      <c r="B140" s="219" t="s">
        <v>337</v>
      </c>
      <c r="C140" s="219" t="s">
        <v>339</v>
      </c>
      <c r="D140" s="219" t="s">
        <v>23</v>
      </c>
      <c r="E140" s="546" t="s">
        <v>341</v>
      </c>
      <c r="F140" s="546"/>
      <c r="G140" s="547"/>
      <c r="H140" s="548"/>
      <c r="I140" s="549"/>
      <c r="J140" s="108" t="s">
        <v>1</v>
      </c>
      <c r="K140" s="109"/>
      <c r="L140" s="109"/>
      <c r="M140" s="110"/>
      <c r="N140" s="252"/>
      <c r="V140" s="273"/>
    </row>
    <row r="141" spans="1:22" ht="13.5" thickBot="1">
      <c r="A141" s="650"/>
      <c r="B141" s="111"/>
      <c r="C141" s="111"/>
      <c r="D141" s="116"/>
      <c r="E141" s="113" t="s">
        <v>4</v>
      </c>
      <c r="F141" s="114"/>
      <c r="G141" s="563"/>
      <c r="H141" s="564"/>
      <c r="I141" s="565"/>
      <c r="J141" s="108" t="s">
        <v>0</v>
      </c>
      <c r="K141" s="109"/>
      <c r="L141" s="109"/>
      <c r="M141" s="110"/>
      <c r="N141" s="252"/>
      <c r="V141" s="273"/>
    </row>
    <row r="142" spans="1:22" ht="24" thickTop="1" thickBot="1">
      <c r="A142" s="648">
        <f t="shared" ref="A142" si="28">A138+1</f>
        <v>32</v>
      </c>
      <c r="B142" s="214" t="s">
        <v>336</v>
      </c>
      <c r="C142" s="214" t="s">
        <v>338</v>
      </c>
      <c r="D142" s="214" t="s">
        <v>24</v>
      </c>
      <c r="E142" s="541" t="s">
        <v>340</v>
      </c>
      <c r="F142" s="541"/>
      <c r="G142" s="541" t="s">
        <v>332</v>
      </c>
      <c r="H142" s="542"/>
      <c r="I142" s="205"/>
      <c r="J142" s="101" t="s">
        <v>2</v>
      </c>
      <c r="K142" s="102"/>
      <c r="L142" s="102"/>
      <c r="M142" s="103"/>
      <c r="N142" s="252"/>
      <c r="V142" s="273"/>
    </row>
    <row r="143" spans="1:22" ht="13.5" thickBot="1">
      <c r="A143" s="649"/>
      <c r="B143" s="104"/>
      <c r="C143" s="104"/>
      <c r="D143" s="270"/>
      <c r="E143" s="104"/>
      <c r="F143" s="104"/>
      <c r="G143" s="560"/>
      <c r="H143" s="561"/>
      <c r="I143" s="562"/>
      <c r="J143" s="106" t="s">
        <v>2</v>
      </c>
      <c r="K143" s="106"/>
      <c r="L143" s="106"/>
      <c r="M143" s="115"/>
      <c r="N143" s="252"/>
      <c r="V143" s="273"/>
    </row>
    <row r="144" spans="1:22" ht="23.25" thickBot="1">
      <c r="A144" s="649"/>
      <c r="B144" s="219" t="s">
        <v>337</v>
      </c>
      <c r="C144" s="219" t="s">
        <v>339</v>
      </c>
      <c r="D144" s="219" t="s">
        <v>23</v>
      </c>
      <c r="E144" s="546" t="s">
        <v>341</v>
      </c>
      <c r="F144" s="546"/>
      <c r="G144" s="547"/>
      <c r="H144" s="548"/>
      <c r="I144" s="549"/>
      <c r="J144" s="108" t="s">
        <v>1</v>
      </c>
      <c r="K144" s="109"/>
      <c r="L144" s="109"/>
      <c r="M144" s="110"/>
      <c r="N144" s="252"/>
      <c r="V144" s="273"/>
    </row>
    <row r="145" spans="1:22" ht="13.5" thickBot="1">
      <c r="A145" s="650"/>
      <c r="B145" s="111"/>
      <c r="C145" s="111"/>
      <c r="D145" s="116"/>
      <c r="E145" s="113" t="s">
        <v>4</v>
      </c>
      <c r="F145" s="114"/>
      <c r="G145" s="563"/>
      <c r="H145" s="564"/>
      <c r="I145" s="565"/>
      <c r="J145" s="108" t="s">
        <v>0</v>
      </c>
      <c r="K145" s="109"/>
      <c r="L145" s="109"/>
      <c r="M145" s="110"/>
      <c r="N145" s="252"/>
      <c r="V145" s="273"/>
    </row>
    <row r="146" spans="1:22" ht="24" thickTop="1" thickBot="1">
      <c r="A146" s="648">
        <f t="shared" ref="A146" si="29">A142+1</f>
        <v>33</v>
      </c>
      <c r="B146" s="214" t="s">
        <v>336</v>
      </c>
      <c r="C146" s="214" t="s">
        <v>338</v>
      </c>
      <c r="D146" s="214" t="s">
        <v>24</v>
      </c>
      <c r="E146" s="541" t="s">
        <v>340</v>
      </c>
      <c r="F146" s="541"/>
      <c r="G146" s="541" t="s">
        <v>332</v>
      </c>
      <c r="H146" s="542"/>
      <c r="I146" s="205"/>
      <c r="J146" s="101" t="s">
        <v>2</v>
      </c>
      <c r="K146" s="102"/>
      <c r="L146" s="102"/>
      <c r="M146" s="103"/>
      <c r="N146" s="252"/>
      <c r="V146" s="273"/>
    </row>
    <row r="147" spans="1:22" ht="13.5" thickBot="1">
      <c r="A147" s="649"/>
      <c r="B147" s="104"/>
      <c r="C147" s="104"/>
      <c r="D147" s="270"/>
      <c r="E147" s="104"/>
      <c r="F147" s="104"/>
      <c r="G147" s="560"/>
      <c r="H147" s="561"/>
      <c r="I147" s="562"/>
      <c r="J147" s="106" t="s">
        <v>2</v>
      </c>
      <c r="K147" s="106"/>
      <c r="L147" s="106"/>
      <c r="M147" s="115"/>
      <c r="N147" s="252"/>
      <c r="V147" s="273"/>
    </row>
    <row r="148" spans="1:22" ht="23.25" thickBot="1">
      <c r="A148" s="649"/>
      <c r="B148" s="219" t="s">
        <v>337</v>
      </c>
      <c r="C148" s="219" t="s">
        <v>339</v>
      </c>
      <c r="D148" s="219" t="s">
        <v>23</v>
      </c>
      <c r="E148" s="546" t="s">
        <v>341</v>
      </c>
      <c r="F148" s="546"/>
      <c r="G148" s="547"/>
      <c r="H148" s="548"/>
      <c r="I148" s="549"/>
      <c r="J148" s="108" t="s">
        <v>1</v>
      </c>
      <c r="K148" s="109"/>
      <c r="L148" s="109"/>
      <c r="M148" s="110"/>
      <c r="N148" s="252"/>
      <c r="V148" s="273"/>
    </row>
    <row r="149" spans="1:22" ht="13.5" thickBot="1">
      <c r="A149" s="650"/>
      <c r="B149" s="111"/>
      <c r="C149" s="111"/>
      <c r="D149" s="116"/>
      <c r="E149" s="113" t="s">
        <v>4</v>
      </c>
      <c r="F149" s="114"/>
      <c r="G149" s="563"/>
      <c r="H149" s="564"/>
      <c r="I149" s="565"/>
      <c r="J149" s="108" t="s">
        <v>0</v>
      </c>
      <c r="K149" s="109"/>
      <c r="L149" s="109"/>
      <c r="M149" s="110"/>
      <c r="N149" s="252"/>
      <c r="V149" s="273"/>
    </row>
    <row r="150" spans="1:22" ht="24" thickTop="1" thickBot="1">
      <c r="A150" s="648">
        <f t="shared" ref="A150" si="30">A146+1</f>
        <v>34</v>
      </c>
      <c r="B150" s="214" t="s">
        <v>336</v>
      </c>
      <c r="C150" s="214" t="s">
        <v>338</v>
      </c>
      <c r="D150" s="214" t="s">
        <v>24</v>
      </c>
      <c r="E150" s="541" t="s">
        <v>340</v>
      </c>
      <c r="F150" s="541"/>
      <c r="G150" s="541" t="s">
        <v>332</v>
      </c>
      <c r="H150" s="542"/>
      <c r="I150" s="205"/>
      <c r="J150" s="101" t="s">
        <v>2</v>
      </c>
      <c r="K150" s="102"/>
      <c r="L150" s="102"/>
      <c r="M150" s="103"/>
      <c r="N150" s="252"/>
      <c r="V150" s="273"/>
    </row>
    <row r="151" spans="1:22" ht="13.5" thickBot="1">
      <c r="A151" s="649"/>
      <c r="B151" s="104"/>
      <c r="C151" s="104"/>
      <c r="D151" s="270"/>
      <c r="E151" s="104"/>
      <c r="F151" s="104"/>
      <c r="G151" s="560"/>
      <c r="H151" s="561"/>
      <c r="I151" s="562"/>
      <c r="J151" s="106" t="s">
        <v>2</v>
      </c>
      <c r="K151" s="106"/>
      <c r="L151" s="106"/>
      <c r="M151" s="115"/>
      <c r="N151" s="252"/>
      <c r="V151" s="273"/>
    </row>
    <row r="152" spans="1:22" ht="23.25" thickBot="1">
      <c r="A152" s="649"/>
      <c r="B152" s="219" t="s">
        <v>337</v>
      </c>
      <c r="C152" s="219" t="s">
        <v>339</v>
      </c>
      <c r="D152" s="219" t="s">
        <v>23</v>
      </c>
      <c r="E152" s="546" t="s">
        <v>341</v>
      </c>
      <c r="F152" s="546"/>
      <c r="G152" s="547"/>
      <c r="H152" s="548"/>
      <c r="I152" s="549"/>
      <c r="J152" s="108" t="s">
        <v>1</v>
      </c>
      <c r="K152" s="109"/>
      <c r="L152" s="109"/>
      <c r="M152" s="110"/>
      <c r="N152" s="252"/>
      <c r="V152" s="273"/>
    </row>
    <row r="153" spans="1:22" ht="13.5" thickBot="1">
      <c r="A153" s="650"/>
      <c r="B153" s="111"/>
      <c r="C153" s="111"/>
      <c r="D153" s="116"/>
      <c r="E153" s="113" t="s">
        <v>4</v>
      </c>
      <c r="F153" s="114"/>
      <c r="G153" s="563"/>
      <c r="H153" s="564"/>
      <c r="I153" s="565"/>
      <c r="J153" s="108" t="s">
        <v>0</v>
      </c>
      <c r="K153" s="109"/>
      <c r="L153" s="109"/>
      <c r="M153" s="110"/>
      <c r="N153" s="252"/>
      <c r="V153" s="273"/>
    </row>
    <row r="154" spans="1:22" ht="24" thickTop="1" thickBot="1">
      <c r="A154" s="648">
        <f t="shared" ref="A154" si="31">A150+1</f>
        <v>35</v>
      </c>
      <c r="B154" s="214" t="s">
        <v>336</v>
      </c>
      <c r="C154" s="214" t="s">
        <v>338</v>
      </c>
      <c r="D154" s="214" t="s">
        <v>24</v>
      </c>
      <c r="E154" s="541" t="s">
        <v>340</v>
      </c>
      <c r="F154" s="541"/>
      <c r="G154" s="541" t="s">
        <v>332</v>
      </c>
      <c r="H154" s="542"/>
      <c r="I154" s="205"/>
      <c r="J154" s="101" t="s">
        <v>2</v>
      </c>
      <c r="K154" s="102"/>
      <c r="L154" s="102"/>
      <c r="M154" s="103"/>
      <c r="N154" s="252"/>
      <c r="V154" s="273"/>
    </row>
    <row r="155" spans="1:22" ht="13.5" thickBot="1">
      <c r="A155" s="649"/>
      <c r="B155" s="104"/>
      <c r="C155" s="104"/>
      <c r="D155" s="270"/>
      <c r="E155" s="104"/>
      <c r="F155" s="104"/>
      <c r="G155" s="560"/>
      <c r="H155" s="561"/>
      <c r="I155" s="562"/>
      <c r="J155" s="106" t="s">
        <v>2</v>
      </c>
      <c r="K155" s="106"/>
      <c r="L155" s="106"/>
      <c r="M155" s="115"/>
      <c r="N155" s="252"/>
      <c r="V155" s="273"/>
    </row>
    <row r="156" spans="1:22" ht="23.25" thickBot="1">
      <c r="A156" s="649"/>
      <c r="B156" s="219" t="s">
        <v>337</v>
      </c>
      <c r="C156" s="219" t="s">
        <v>339</v>
      </c>
      <c r="D156" s="219" t="s">
        <v>23</v>
      </c>
      <c r="E156" s="546" t="s">
        <v>341</v>
      </c>
      <c r="F156" s="546"/>
      <c r="G156" s="547"/>
      <c r="H156" s="548"/>
      <c r="I156" s="549"/>
      <c r="J156" s="108" t="s">
        <v>1</v>
      </c>
      <c r="K156" s="109"/>
      <c r="L156" s="109"/>
      <c r="M156" s="110"/>
      <c r="N156" s="252"/>
      <c r="V156" s="273"/>
    </row>
    <row r="157" spans="1:22" ht="13.5" thickBot="1">
      <c r="A157" s="650"/>
      <c r="B157" s="111"/>
      <c r="C157" s="111"/>
      <c r="D157" s="116"/>
      <c r="E157" s="113" t="s">
        <v>4</v>
      </c>
      <c r="F157" s="114"/>
      <c r="G157" s="563"/>
      <c r="H157" s="564"/>
      <c r="I157" s="565"/>
      <c r="J157" s="108" t="s">
        <v>0</v>
      </c>
      <c r="K157" s="109"/>
      <c r="L157" s="109"/>
      <c r="M157" s="110"/>
      <c r="N157" s="252"/>
      <c r="V157" s="273"/>
    </row>
    <row r="158" spans="1:22" ht="24" thickTop="1" thickBot="1">
      <c r="A158" s="648">
        <f t="shared" ref="A158" si="32">A154+1</f>
        <v>36</v>
      </c>
      <c r="B158" s="214" t="s">
        <v>336</v>
      </c>
      <c r="C158" s="214" t="s">
        <v>338</v>
      </c>
      <c r="D158" s="214" t="s">
        <v>24</v>
      </c>
      <c r="E158" s="541" t="s">
        <v>340</v>
      </c>
      <c r="F158" s="541"/>
      <c r="G158" s="541" t="s">
        <v>332</v>
      </c>
      <c r="H158" s="542"/>
      <c r="I158" s="205"/>
      <c r="J158" s="101" t="s">
        <v>2</v>
      </c>
      <c r="K158" s="102"/>
      <c r="L158" s="102"/>
      <c r="M158" s="103"/>
      <c r="N158" s="252"/>
      <c r="V158" s="273"/>
    </row>
    <row r="159" spans="1:22" ht="13.5" thickBot="1">
      <c r="A159" s="649"/>
      <c r="B159" s="104"/>
      <c r="C159" s="104"/>
      <c r="D159" s="270"/>
      <c r="E159" s="104"/>
      <c r="F159" s="104"/>
      <c r="G159" s="560"/>
      <c r="H159" s="561"/>
      <c r="I159" s="562"/>
      <c r="J159" s="106" t="s">
        <v>2</v>
      </c>
      <c r="K159" s="106"/>
      <c r="L159" s="106"/>
      <c r="M159" s="115"/>
      <c r="N159" s="252"/>
      <c r="V159" s="273"/>
    </row>
    <row r="160" spans="1:22" ht="23.25" thickBot="1">
      <c r="A160" s="649"/>
      <c r="B160" s="219" t="s">
        <v>337</v>
      </c>
      <c r="C160" s="219" t="s">
        <v>339</v>
      </c>
      <c r="D160" s="219" t="s">
        <v>23</v>
      </c>
      <c r="E160" s="546" t="s">
        <v>341</v>
      </c>
      <c r="F160" s="546"/>
      <c r="G160" s="547"/>
      <c r="H160" s="548"/>
      <c r="I160" s="549"/>
      <c r="J160" s="108" t="s">
        <v>1</v>
      </c>
      <c r="K160" s="109"/>
      <c r="L160" s="109"/>
      <c r="M160" s="110"/>
      <c r="N160" s="252"/>
      <c r="V160" s="273"/>
    </row>
    <row r="161" spans="1:22" ht="13.5" thickBot="1">
      <c r="A161" s="650"/>
      <c r="B161" s="111"/>
      <c r="C161" s="111"/>
      <c r="D161" s="116"/>
      <c r="E161" s="113" t="s">
        <v>4</v>
      </c>
      <c r="F161" s="114"/>
      <c r="G161" s="563"/>
      <c r="H161" s="564"/>
      <c r="I161" s="565"/>
      <c r="J161" s="108" t="s">
        <v>0</v>
      </c>
      <c r="K161" s="109"/>
      <c r="L161" s="109"/>
      <c r="M161" s="110"/>
      <c r="N161" s="252"/>
      <c r="V161" s="273"/>
    </row>
    <row r="162" spans="1:22" ht="24" thickTop="1" thickBot="1">
      <c r="A162" s="648">
        <f t="shared" ref="A162" si="33">A158+1</f>
        <v>37</v>
      </c>
      <c r="B162" s="214" t="s">
        <v>336</v>
      </c>
      <c r="C162" s="214" t="s">
        <v>338</v>
      </c>
      <c r="D162" s="214" t="s">
        <v>24</v>
      </c>
      <c r="E162" s="541" t="s">
        <v>340</v>
      </c>
      <c r="F162" s="541"/>
      <c r="G162" s="541" t="s">
        <v>332</v>
      </c>
      <c r="H162" s="542"/>
      <c r="I162" s="205"/>
      <c r="J162" s="101" t="s">
        <v>2</v>
      </c>
      <c r="K162" s="102"/>
      <c r="L162" s="102"/>
      <c r="M162" s="103"/>
      <c r="N162" s="252"/>
      <c r="V162" s="273"/>
    </row>
    <row r="163" spans="1:22" ht="13.5" thickBot="1">
      <c r="A163" s="649"/>
      <c r="B163" s="104"/>
      <c r="C163" s="104"/>
      <c r="D163" s="270"/>
      <c r="E163" s="104"/>
      <c r="F163" s="104"/>
      <c r="G163" s="560"/>
      <c r="H163" s="561"/>
      <c r="I163" s="562"/>
      <c r="J163" s="106" t="s">
        <v>2</v>
      </c>
      <c r="K163" s="106"/>
      <c r="L163" s="106"/>
      <c r="M163" s="115"/>
      <c r="N163" s="252"/>
      <c r="V163" s="273"/>
    </row>
    <row r="164" spans="1:22" ht="23.25" thickBot="1">
      <c r="A164" s="649"/>
      <c r="B164" s="219" t="s">
        <v>337</v>
      </c>
      <c r="C164" s="219" t="s">
        <v>339</v>
      </c>
      <c r="D164" s="219" t="s">
        <v>23</v>
      </c>
      <c r="E164" s="546" t="s">
        <v>341</v>
      </c>
      <c r="F164" s="546"/>
      <c r="G164" s="547"/>
      <c r="H164" s="548"/>
      <c r="I164" s="549"/>
      <c r="J164" s="108" t="s">
        <v>1</v>
      </c>
      <c r="K164" s="109"/>
      <c r="L164" s="109"/>
      <c r="M164" s="110"/>
      <c r="N164" s="252"/>
      <c r="V164" s="273"/>
    </row>
    <row r="165" spans="1:22" ht="13.5" thickBot="1">
      <c r="A165" s="650"/>
      <c r="B165" s="111"/>
      <c r="C165" s="111"/>
      <c r="D165" s="116"/>
      <c r="E165" s="113" t="s">
        <v>4</v>
      </c>
      <c r="F165" s="114"/>
      <c r="G165" s="563"/>
      <c r="H165" s="564"/>
      <c r="I165" s="565"/>
      <c r="J165" s="108" t="s">
        <v>0</v>
      </c>
      <c r="K165" s="109"/>
      <c r="L165" s="109"/>
      <c r="M165" s="110"/>
      <c r="N165" s="252"/>
      <c r="V165" s="273"/>
    </row>
    <row r="166" spans="1:22" ht="24" thickTop="1" thickBot="1">
      <c r="A166" s="648">
        <f t="shared" ref="A166" si="34">A162+1</f>
        <v>38</v>
      </c>
      <c r="B166" s="214" t="s">
        <v>336</v>
      </c>
      <c r="C166" s="214" t="s">
        <v>338</v>
      </c>
      <c r="D166" s="214" t="s">
        <v>24</v>
      </c>
      <c r="E166" s="541" t="s">
        <v>340</v>
      </c>
      <c r="F166" s="541"/>
      <c r="G166" s="541" t="s">
        <v>332</v>
      </c>
      <c r="H166" s="542"/>
      <c r="I166" s="205"/>
      <c r="J166" s="101" t="s">
        <v>2</v>
      </c>
      <c r="K166" s="102"/>
      <c r="L166" s="102"/>
      <c r="M166" s="103"/>
      <c r="N166" s="252"/>
      <c r="V166" s="273"/>
    </row>
    <row r="167" spans="1:22" ht="13.5" thickBot="1">
      <c r="A167" s="649"/>
      <c r="B167" s="104"/>
      <c r="C167" s="104"/>
      <c r="D167" s="270"/>
      <c r="E167" s="104"/>
      <c r="F167" s="104"/>
      <c r="G167" s="560"/>
      <c r="H167" s="561"/>
      <c r="I167" s="562"/>
      <c r="J167" s="106" t="s">
        <v>2</v>
      </c>
      <c r="K167" s="106"/>
      <c r="L167" s="106"/>
      <c r="M167" s="115"/>
      <c r="N167" s="252"/>
      <c r="V167" s="273"/>
    </row>
    <row r="168" spans="1:22" ht="23.25" thickBot="1">
      <c r="A168" s="649"/>
      <c r="B168" s="219" t="s">
        <v>337</v>
      </c>
      <c r="C168" s="219" t="s">
        <v>339</v>
      </c>
      <c r="D168" s="219" t="s">
        <v>23</v>
      </c>
      <c r="E168" s="546" t="s">
        <v>341</v>
      </c>
      <c r="F168" s="546"/>
      <c r="G168" s="547"/>
      <c r="H168" s="548"/>
      <c r="I168" s="549"/>
      <c r="J168" s="108" t="s">
        <v>1</v>
      </c>
      <c r="K168" s="109"/>
      <c r="L168" s="109"/>
      <c r="M168" s="110"/>
      <c r="N168" s="252"/>
      <c r="V168" s="273"/>
    </row>
    <row r="169" spans="1:22" ht="13.5" thickBot="1">
      <c r="A169" s="650"/>
      <c r="B169" s="111"/>
      <c r="C169" s="111"/>
      <c r="D169" s="116"/>
      <c r="E169" s="113" t="s">
        <v>4</v>
      </c>
      <c r="F169" s="114"/>
      <c r="G169" s="563"/>
      <c r="H169" s="564"/>
      <c r="I169" s="565"/>
      <c r="J169" s="108" t="s">
        <v>0</v>
      </c>
      <c r="K169" s="109"/>
      <c r="L169" s="109"/>
      <c r="M169" s="110"/>
      <c r="N169" s="252"/>
      <c r="V169" s="273"/>
    </row>
    <row r="170" spans="1:22" ht="24" thickTop="1" thickBot="1">
      <c r="A170" s="648">
        <f t="shared" ref="A170" si="35">A166+1</f>
        <v>39</v>
      </c>
      <c r="B170" s="214" t="s">
        <v>336</v>
      </c>
      <c r="C170" s="214" t="s">
        <v>338</v>
      </c>
      <c r="D170" s="214" t="s">
        <v>24</v>
      </c>
      <c r="E170" s="541" t="s">
        <v>340</v>
      </c>
      <c r="F170" s="541"/>
      <c r="G170" s="541" t="s">
        <v>332</v>
      </c>
      <c r="H170" s="542"/>
      <c r="I170" s="205"/>
      <c r="J170" s="101" t="s">
        <v>2</v>
      </c>
      <c r="K170" s="102"/>
      <c r="L170" s="102"/>
      <c r="M170" s="103"/>
      <c r="N170" s="252"/>
      <c r="V170" s="273"/>
    </row>
    <row r="171" spans="1:22" ht="13.5" thickBot="1">
      <c r="A171" s="649"/>
      <c r="B171" s="104"/>
      <c r="C171" s="104"/>
      <c r="D171" s="270"/>
      <c r="E171" s="104"/>
      <c r="F171" s="104"/>
      <c r="G171" s="560"/>
      <c r="H171" s="561"/>
      <c r="I171" s="562"/>
      <c r="J171" s="106" t="s">
        <v>2</v>
      </c>
      <c r="K171" s="106"/>
      <c r="L171" s="106"/>
      <c r="M171" s="115"/>
      <c r="N171" s="252"/>
      <c r="V171" s="273"/>
    </row>
    <row r="172" spans="1:22" ht="23.25" thickBot="1">
      <c r="A172" s="649"/>
      <c r="B172" s="219" t="s">
        <v>337</v>
      </c>
      <c r="C172" s="219" t="s">
        <v>339</v>
      </c>
      <c r="D172" s="219" t="s">
        <v>23</v>
      </c>
      <c r="E172" s="546" t="s">
        <v>341</v>
      </c>
      <c r="F172" s="546"/>
      <c r="G172" s="547"/>
      <c r="H172" s="548"/>
      <c r="I172" s="549"/>
      <c r="J172" s="108" t="s">
        <v>1</v>
      </c>
      <c r="K172" s="109"/>
      <c r="L172" s="109"/>
      <c r="M172" s="110"/>
      <c r="N172" s="252"/>
      <c r="V172" s="273"/>
    </row>
    <row r="173" spans="1:22" ht="13.5" thickBot="1">
      <c r="A173" s="650"/>
      <c r="B173" s="111"/>
      <c r="C173" s="111"/>
      <c r="D173" s="116"/>
      <c r="E173" s="113" t="s">
        <v>4</v>
      </c>
      <c r="F173" s="114"/>
      <c r="G173" s="563"/>
      <c r="H173" s="564"/>
      <c r="I173" s="565"/>
      <c r="J173" s="108" t="s">
        <v>0</v>
      </c>
      <c r="K173" s="109"/>
      <c r="L173" s="109"/>
      <c r="M173" s="110"/>
      <c r="N173" s="252"/>
      <c r="V173" s="273"/>
    </row>
    <row r="174" spans="1:22" ht="24" thickTop="1" thickBot="1">
      <c r="A174" s="648">
        <f t="shared" ref="A174" si="36">A170+1</f>
        <v>40</v>
      </c>
      <c r="B174" s="214" t="s">
        <v>336</v>
      </c>
      <c r="C174" s="214" t="s">
        <v>338</v>
      </c>
      <c r="D174" s="214" t="s">
        <v>24</v>
      </c>
      <c r="E174" s="541" t="s">
        <v>340</v>
      </c>
      <c r="F174" s="541"/>
      <c r="G174" s="541" t="s">
        <v>332</v>
      </c>
      <c r="H174" s="542"/>
      <c r="I174" s="205"/>
      <c r="J174" s="101" t="s">
        <v>2</v>
      </c>
      <c r="K174" s="102"/>
      <c r="L174" s="102"/>
      <c r="M174" s="103"/>
      <c r="N174" s="252"/>
      <c r="V174" s="273"/>
    </row>
    <row r="175" spans="1:22" ht="13.5" thickBot="1">
      <c r="A175" s="649"/>
      <c r="B175" s="104"/>
      <c r="C175" s="104"/>
      <c r="D175" s="270"/>
      <c r="E175" s="104"/>
      <c r="F175" s="104"/>
      <c r="G175" s="560"/>
      <c r="H175" s="561"/>
      <c r="I175" s="562"/>
      <c r="J175" s="106" t="s">
        <v>2</v>
      </c>
      <c r="K175" s="106"/>
      <c r="L175" s="106"/>
      <c r="M175" s="115"/>
      <c r="N175" s="252"/>
      <c r="V175" s="273"/>
    </row>
    <row r="176" spans="1:22" ht="23.25" thickBot="1">
      <c r="A176" s="649"/>
      <c r="B176" s="219" t="s">
        <v>337</v>
      </c>
      <c r="C176" s="219" t="s">
        <v>339</v>
      </c>
      <c r="D176" s="219" t="s">
        <v>23</v>
      </c>
      <c r="E176" s="546" t="s">
        <v>341</v>
      </c>
      <c r="F176" s="546"/>
      <c r="G176" s="547"/>
      <c r="H176" s="548"/>
      <c r="I176" s="549"/>
      <c r="J176" s="108" t="s">
        <v>1</v>
      </c>
      <c r="K176" s="109"/>
      <c r="L176" s="109"/>
      <c r="M176" s="110"/>
      <c r="N176" s="252"/>
      <c r="V176" s="273"/>
    </row>
    <row r="177" spans="1:22" ht="13.5" thickBot="1">
      <c r="A177" s="650"/>
      <c r="B177" s="111"/>
      <c r="C177" s="111"/>
      <c r="D177" s="116"/>
      <c r="E177" s="113" t="s">
        <v>4</v>
      </c>
      <c r="F177" s="114"/>
      <c r="G177" s="563"/>
      <c r="H177" s="564"/>
      <c r="I177" s="565"/>
      <c r="J177" s="108" t="s">
        <v>0</v>
      </c>
      <c r="K177" s="109"/>
      <c r="L177" s="109"/>
      <c r="M177" s="110"/>
      <c r="N177" s="252"/>
      <c r="V177" s="273"/>
    </row>
    <row r="178" spans="1:22" ht="24" thickTop="1" thickBot="1">
      <c r="A178" s="648">
        <f t="shared" ref="A178" si="37">A174+1</f>
        <v>41</v>
      </c>
      <c r="B178" s="214" t="s">
        <v>336</v>
      </c>
      <c r="C178" s="214" t="s">
        <v>338</v>
      </c>
      <c r="D178" s="214" t="s">
        <v>24</v>
      </c>
      <c r="E178" s="541" t="s">
        <v>340</v>
      </c>
      <c r="F178" s="541"/>
      <c r="G178" s="541" t="s">
        <v>332</v>
      </c>
      <c r="H178" s="542"/>
      <c r="I178" s="205"/>
      <c r="J178" s="101" t="s">
        <v>2</v>
      </c>
      <c r="K178" s="102"/>
      <c r="L178" s="102"/>
      <c r="M178" s="103"/>
      <c r="N178" s="252"/>
      <c r="V178" s="273"/>
    </row>
    <row r="179" spans="1:22" ht="13.5" thickBot="1">
      <c r="A179" s="649"/>
      <c r="B179" s="104"/>
      <c r="C179" s="104"/>
      <c r="D179" s="270"/>
      <c r="E179" s="104"/>
      <c r="F179" s="104"/>
      <c r="G179" s="560"/>
      <c r="H179" s="561"/>
      <c r="I179" s="562"/>
      <c r="J179" s="106" t="s">
        <v>2</v>
      </c>
      <c r="K179" s="106"/>
      <c r="L179" s="106"/>
      <c r="M179" s="115"/>
      <c r="N179" s="252"/>
      <c r="V179" s="273">
        <f>G179</f>
        <v>0</v>
      </c>
    </row>
    <row r="180" spans="1:22" ht="23.25" thickBot="1">
      <c r="A180" s="649"/>
      <c r="B180" s="219" t="s">
        <v>337</v>
      </c>
      <c r="C180" s="219" t="s">
        <v>339</v>
      </c>
      <c r="D180" s="219" t="s">
        <v>23</v>
      </c>
      <c r="E180" s="546" t="s">
        <v>341</v>
      </c>
      <c r="F180" s="546"/>
      <c r="G180" s="547"/>
      <c r="H180" s="548"/>
      <c r="I180" s="549"/>
      <c r="J180" s="108" t="s">
        <v>1</v>
      </c>
      <c r="K180" s="109"/>
      <c r="L180" s="109"/>
      <c r="M180" s="110"/>
      <c r="N180" s="252"/>
      <c r="V180" s="273"/>
    </row>
    <row r="181" spans="1:22" ht="13.5" thickBot="1">
      <c r="A181" s="650"/>
      <c r="B181" s="111"/>
      <c r="C181" s="111"/>
      <c r="D181" s="116"/>
      <c r="E181" s="113" t="s">
        <v>4</v>
      </c>
      <c r="F181" s="114"/>
      <c r="G181" s="563"/>
      <c r="H181" s="564"/>
      <c r="I181" s="565"/>
      <c r="J181" s="108" t="s">
        <v>0</v>
      </c>
      <c r="K181" s="109"/>
      <c r="L181" s="109"/>
      <c r="M181" s="110"/>
      <c r="N181" s="252"/>
      <c r="V181" s="273"/>
    </row>
    <row r="182" spans="1:22" ht="24" thickTop="1" thickBot="1">
      <c r="A182" s="648">
        <f t="shared" ref="A182" si="38">A178+1</f>
        <v>42</v>
      </c>
      <c r="B182" s="214" t="s">
        <v>336</v>
      </c>
      <c r="C182" s="214" t="s">
        <v>338</v>
      </c>
      <c r="D182" s="214" t="s">
        <v>24</v>
      </c>
      <c r="E182" s="541" t="s">
        <v>340</v>
      </c>
      <c r="F182" s="541"/>
      <c r="G182" s="541" t="s">
        <v>332</v>
      </c>
      <c r="H182" s="542"/>
      <c r="I182" s="205"/>
      <c r="J182" s="101" t="s">
        <v>2</v>
      </c>
      <c r="K182" s="102"/>
      <c r="L182" s="102"/>
      <c r="M182" s="103"/>
      <c r="N182" s="252"/>
      <c r="V182" s="273"/>
    </row>
    <row r="183" spans="1:22" ht="13.5" thickBot="1">
      <c r="A183" s="649"/>
      <c r="B183" s="104"/>
      <c r="C183" s="104"/>
      <c r="D183" s="270"/>
      <c r="E183" s="104"/>
      <c r="F183" s="104"/>
      <c r="G183" s="560"/>
      <c r="H183" s="561"/>
      <c r="I183" s="562"/>
      <c r="J183" s="106" t="s">
        <v>2</v>
      </c>
      <c r="K183" s="106"/>
      <c r="L183" s="106"/>
      <c r="M183" s="115"/>
      <c r="N183" s="252"/>
      <c r="V183" s="273">
        <f>G183</f>
        <v>0</v>
      </c>
    </row>
    <row r="184" spans="1:22" ht="23.25" thickBot="1">
      <c r="A184" s="649"/>
      <c r="B184" s="219" t="s">
        <v>337</v>
      </c>
      <c r="C184" s="219" t="s">
        <v>339</v>
      </c>
      <c r="D184" s="219" t="s">
        <v>23</v>
      </c>
      <c r="E184" s="546" t="s">
        <v>341</v>
      </c>
      <c r="F184" s="546"/>
      <c r="G184" s="547"/>
      <c r="H184" s="548"/>
      <c r="I184" s="549"/>
      <c r="J184" s="108" t="s">
        <v>1</v>
      </c>
      <c r="K184" s="109"/>
      <c r="L184" s="109"/>
      <c r="M184" s="110"/>
      <c r="N184" s="252"/>
      <c r="V184" s="273"/>
    </row>
    <row r="185" spans="1:22" ht="13.5" thickBot="1">
      <c r="A185" s="650"/>
      <c r="B185" s="111"/>
      <c r="C185" s="111"/>
      <c r="D185" s="116"/>
      <c r="E185" s="113" t="s">
        <v>4</v>
      </c>
      <c r="F185" s="114"/>
      <c r="G185" s="563"/>
      <c r="H185" s="564"/>
      <c r="I185" s="565"/>
      <c r="J185" s="108" t="s">
        <v>0</v>
      </c>
      <c r="K185" s="109"/>
      <c r="L185" s="109"/>
      <c r="M185" s="110"/>
      <c r="N185" s="252"/>
      <c r="V185" s="273"/>
    </row>
    <row r="186" spans="1:22" ht="24" thickTop="1" thickBot="1">
      <c r="A186" s="648">
        <f t="shared" ref="A186" si="39">A182+1</f>
        <v>43</v>
      </c>
      <c r="B186" s="214" t="s">
        <v>336</v>
      </c>
      <c r="C186" s="214" t="s">
        <v>338</v>
      </c>
      <c r="D186" s="214" t="s">
        <v>24</v>
      </c>
      <c r="E186" s="541" t="s">
        <v>340</v>
      </c>
      <c r="F186" s="541"/>
      <c r="G186" s="541" t="s">
        <v>332</v>
      </c>
      <c r="H186" s="542"/>
      <c r="I186" s="205"/>
      <c r="J186" s="101" t="s">
        <v>2</v>
      </c>
      <c r="K186" s="102"/>
      <c r="L186" s="102"/>
      <c r="M186" s="103"/>
      <c r="N186" s="252"/>
      <c r="V186" s="273"/>
    </row>
    <row r="187" spans="1:22" ht="13.5" thickBot="1">
      <c r="A187" s="649"/>
      <c r="B187" s="104"/>
      <c r="C187" s="104"/>
      <c r="D187" s="270"/>
      <c r="E187" s="104"/>
      <c r="F187" s="104"/>
      <c r="G187" s="560"/>
      <c r="H187" s="561"/>
      <c r="I187" s="562"/>
      <c r="J187" s="106" t="s">
        <v>2</v>
      </c>
      <c r="K187" s="106"/>
      <c r="L187" s="106"/>
      <c r="M187" s="115"/>
      <c r="N187" s="252"/>
      <c r="V187" s="273">
        <f>G187</f>
        <v>0</v>
      </c>
    </row>
    <row r="188" spans="1:22" ht="23.25" thickBot="1">
      <c r="A188" s="649"/>
      <c r="B188" s="219" t="s">
        <v>337</v>
      </c>
      <c r="C188" s="219" t="s">
        <v>339</v>
      </c>
      <c r="D188" s="219" t="s">
        <v>23</v>
      </c>
      <c r="E188" s="546" t="s">
        <v>341</v>
      </c>
      <c r="F188" s="546"/>
      <c r="G188" s="547"/>
      <c r="H188" s="548"/>
      <c r="I188" s="549"/>
      <c r="J188" s="108" t="s">
        <v>1</v>
      </c>
      <c r="K188" s="109"/>
      <c r="L188" s="109"/>
      <c r="M188" s="110"/>
      <c r="N188" s="252"/>
      <c r="V188" s="273"/>
    </row>
    <row r="189" spans="1:22" ht="13.5" thickBot="1">
      <c r="A189" s="650"/>
      <c r="B189" s="111"/>
      <c r="C189" s="111"/>
      <c r="D189" s="116"/>
      <c r="E189" s="113" t="s">
        <v>4</v>
      </c>
      <c r="F189" s="114"/>
      <c r="G189" s="563"/>
      <c r="H189" s="564"/>
      <c r="I189" s="565"/>
      <c r="J189" s="108" t="s">
        <v>0</v>
      </c>
      <c r="K189" s="109"/>
      <c r="L189" s="109"/>
      <c r="M189" s="110"/>
      <c r="N189" s="252"/>
      <c r="V189" s="273"/>
    </row>
    <row r="190" spans="1:22" ht="24" thickTop="1" thickBot="1">
      <c r="A190" s="648">
        <f t="shared" ref="A190" si="40">A186+1</f>
        <v>44</v>
      </c>
      <c r="B190" s="214" t="s">
        <v>336</v>
      </c>
      <c r="C190" s="214" t="s">
        <v>338</v>
      </c>
      <c r="D190" s="214" t="s">
        <v>24</v>
      </c>
      <c r="E190" s="541" t="s">
        <v>340</v>
      </c>
      <c r="F190" s="541"/>
      <c r="G190" s="541" t="s">
        <v>332</v>
      </c>
      <c r="H190" s="542"/>
      <c r="I190" s="205"/>
      <c r="J190" s="101" t="s">
        <v>2</v>
      </c>
      <c r="K190" s="102"/>
      <c r="L190" s="102"/>
      <c r="M190" s="103"/>
      <c r="N190" s="252"/>
      <c r="V190" s="273"/>
    </row>
    <row r="191" spans="1:22" ht="13.5" thickBot="1">
      <c r="A191" s="649"/>
      <c r="B191" s="104"/>
      <c r="C191" s="104"/>
      <c r="D191" s="270"/>
      <c r="E191" s="104"/>
      <c r="F191" s="104"/>
      <c r="G191" s="560"/>
      <c r="H191" s="561"/>
      <c r="I191" s="562"/>
      <c r="J191" s="106" t="s">
        <v>2</v>
      </c>
      <c r="K191" s="106"/>
      <c r="L191" s="106"/>
      <c r="M191" s="115"/>
      <c r="N191" s="252"/>
      <c r="V191" s="273">
        <f>G191</f>
        <v>0</v>
      </c>
    </row>
    <row r="192" spans="1:22" ht="23.25" thickBot="1">
      <c r="A192" s="649"/>
      <c r="B192" s="219" t="s">
        <v>337</v>
      </c>
      <c r="C192" s="219" t="s">
        <v>339</v>
      </c>
      <c r="D192" s="219" t="s">
        <v>23</v>
      </c>
      <c r="E192" s="546" t="s">
        <v>341</v>
      </c>
      <c r="F192" s="546"/>
      <c r="G192" s="547"/>
      <c r="H192" s="548"/>
      <c r="I192" s="549"/>
      <c r="J192" s="108" t="s">
        <v>1</v>
      </c>
      <c r="K192" s="109"/>
      <c r="L192" s="109"/>
      <c r="M192" s="110"/>
      <c r="N192" s="252"/>
      <c r="V192" s="273"/>
    </row>
    <row r="193" spans="1:22" ht="13.5" thickBot="1">
      <c r="A193" s="650"/>
      <c r="B193" s="111"/>
      <c r="C193" s="111"/>
      <c r="D193" s="116"/>
      <c r="E193" s="113" t="s">
        <v>4</v>
      </c>
      <c r="F193" s="114"/>
      <c r="G193" s="563"/>
      <c r="H193" s="564"/>
      <c r="I193" s="565"/>
      <c r="J193" s="108" t="s">
        <v>0</v>
      </c>
      <c r="K193" s="109"/>
      <c r="L193" s="109"/>
      <c r="M193" s="110"/>
      <c r="N193" s="252"/>
      <c r="V193" s="273"/>
    </row>
    <row r="194" spans="1:22" ht="24" thickTop="1" thickBot="1">
      <c r="A194" s="648">
        <f t="shared" ref="A194" si="41">A190+1</f>
        <v>45</v>
      </c>
      <c r="B194" s="214" t="s">
        <v>336</v>
      </c>
      <c r="C194" s="214" t="s">
        <v>338</v>
      </c>
      <c r="D194" s="214" t="s">
        <v>24</v>
      </c>
      <c r="E194" s="541" t="s">
        <v>340</v>
      </c>
      <c r="F194" s="541"/>
      <c r="G194" s="541" t="s">
        <v>332</v>
      </c>
      <c r="H194" s="542"/>
      <c r="I194" s="205"/>
      <c r="J194" s="101" t="s">
        <v>2</v>
      </c>
      <c r="K194" s="102"/>
      <c r="L194" s="102"/>
      <c r="M194" s="103"/>
      <c r="N194" s="252"/>
      <c r="V194" s="273"/>
    </row>
    <row r="195" spans="1:22" ht="13.5" thickBot="1">
      <c r="A195" s="649"/>
      <c r="B195" s="104"/>
      <c r="C195" s="104"/>
      <c r="D195" s="270"/>
      <c r="E195" s="104"/>
      <c r="F195" s="104"/>
      <c r="G195" s="560"/>
      <c r="H195" s="561"/>
      <c r="I195" s="562"/>
      <c r="J195" s="106" t="s">
        <v>2</v>
      </c>
      <c r="K195" s="106"/>
      <c r="L195" s="106"/>
      <c r="M195" s="115"/>
      <c r="N195" s="252"/>
      <c r="V195" s="273">
        <f>G195</f>
        <v>0</v>
      </c>
    </row>
    <row r="196" spans="1:22" ht="23.25" thickBot="1">
      <c r="A196" s="649"/>
      <c r="B196" s="219" t="s">
        <v>337</v>
      </c>
      <c r="C196" s="219" t="s">
        <v>339</v>
      </c>
      <c r="D196" s="219" t="s">
        <v>23</v>
      </c>
      <c r="E196" s="546" t="s">
        <v>341</v>
      </c>
      <c r="F196" s="546"/>
      <c r="G196" s="547"/>
      <c r="H196" s="548"/>
      <c r="I196" s="549"/>
      <c r="J196" s="108" t="s">
        <v>1</v>
      </c>
      <c r="K196" s="109"/>
      <c r="L196" s="109"/>
      <c r="M196" s="110"/>
      <c r="N196" s="252"/>
      <c r="V196" s="273"/>
    </row>
    <row r="197" spans="1:22" ht="13.5" thickBot="1">
      <c r="A197" s="650"/>
      <c r="B197" s="111"/>
      <c r="C197" s="111"/>
      <c r="D197" s="116"/>
      <c r="E197" s="113" t="s">
        <v>4</v>
      </c>
      <c r="F197" s="114"/>
      <c r="G197" s="563"/>
      <c r="H197" s="564"/>
      <c r="I197" s="565"/>
      <c r="J197" s="108" t="s">
        <v>0</v>
      </c>
      <c r="K197" s="109"/>
      <c r="L197" s="109"/>
      <c r="M197" s="110"/>
      <c r="N197" s="252"/>
      <c r="V197" s="273"/>
    </row>
    <row r="198" spans="1:22" ht="24" thickTop="1" thickBot="1">
      <c r="A198" s="648">
        <f t="shared" ref="A198" si="42">A194+1</f>
        <v>46</v>
      </c>
      <c r="B198" s="214" t="s">
        <v>336</v>
      </c>
      <c r="C198" s="214" t="s">
        <v>338</v>
      </c>
      <c r="D198" s="214" t="s">
        <v>24</v>
      </c>
      <c r="E198" s="541" t="s">
        <v>340</v>
      </c>
      <c r="F198" s="541"/>
      <c r="G198" s="541" t="s">
        <v>332</v>
      </c>
      <c r="H198" s="542"/>
      <c r="I198" s="205"/>
      <c r="J198" s="101" t="s">
        <v>2</v>
      </c>
      <c r="K198" s="102"/>
      <c r="L198" s="102"/>
      <c r="M198" s="103"/>
      <c r="N198" s="252"/>
      <c r="V198" s="273"/>
    </row>
    <row r="199" spans="1:22" ht="13.5" thickBot="1">
      <c r="A199" s="649"/>
      <c r="B199" s="104"/>
      <c r="C199" s="104"/>
      <c r="D199" s="270"/>
      <c r="E199" s="104"/>
      <c r="F199" s="104"/>
      <c r="G199" s="560"/>
      <c r="H199" s="561"/>
      <c r="I199" s="562"/>
      <c r="J199" s="106" t="s">
        <v>2</v>
      </c>
      <c r="K199" s="106"/>
      <c r="L199" s="106"/>
      <c r="M199" s="115"/>
      <c r="N199" s="252"/>
      <c r="V199" s="273">
        <f>G199</f>
        <v>0</v>
      </c>
    </row>
    <row r="200" spans="1:22" ht="23.25" thickBot="1">
      <c r="A200" s="649"/>
      <c r="B200" s="219" t="s">
        <v>337</v>
      </c>
      <c r="C200" s="219" t="s">
        <v>339</v>
      </c>
      <c r="D200" s="219" t="s">
        <v>23</v>
      </c>
      <c r="E200" s="546" t="s">
        <v>341</v>
      </c>
      <c r="F200" s="546"/>
      <c r="G200" s="547"/>
      <c r="H200" s="548"/>
      <c r="I200" s="549"/>
      <c r="J200" s="108" t="s">
        <v>1</v>
      </c>
      <c r="K200" s="109"/>
      <c r="L200" s="109"/>
      <c r="M200" s="110"/>
      <c r="N200" s="252"/>
      <c r="V200" s="273"/>
    </row>
    <row r="201" spans="1:22" ht="13.5" thickBot="1">
      <c r="A201" s="650"/>
      <c r="B201" s="111"/>
      <c r="C201" s="111"/>
      <c r="D201" s="116"/>
      <c r="E201" s="113" t="s">
        <v>4</v>
      </c>
      <c r="F201" s="114"/>
      <c r="G201" s="563"/>
      <c r="H201" s="564"/>
      <c r="I201" s="565"/>
      <c r="J201" s="108" t="s">
        <v>0</v>
      </c>
      <c r="K201" s="109"/>
      <c r="L201" s="109"/>
      <c r="M201" s="110"/>
      <c r="N201" s="252"/>
      <c r="V201" s="273"/>
    </row>
    <row r="202" spans="1:22" ht="24" thickTop="1" thickBot="1">
      <c r="A202" s="648">
        <f t="shared" ref="A202" si="43">A198+1</f>
        <v>47</v>
      </c>
      <c r="B202" s="214" t="s">
        <v>336</v>
      </c>
      <c r="C202" s="214" t="s">
        <v>338</v>
      </c>
      <c r="D202" s="214" t="s">
        <v>24</v>
      </c>
      <c r="E202" s="541" t="s">
        <v>340</v>
      </c>
      <c r="F202" s="541"/>
      <c r="G202" s="541" t="s">
        <v>332</v>
      </c>
      <c r="H202" s="542"/>
      <c r="I202" s="205"/>
      <c r="J202" s="101" t="s">
        <v>2</v>
      </c>
      <c r="K202" s="102"/>
      <c r="L202" s="102"/>
      <c r="M202" s="103"/>
      <c r="N202" s="252"/>
      <c r="V202" s="273"/>
    </row>
    <row r="203" spans="1:22" ht="13.5" thickBot="1">
      <c r="A203" s="649"/>
      <c r="B203" s="104"/>
      <c r="C203" s="104"/>
      <c r="D203" s="270"/>
      <c r="E203" s="104"/>
      <c r="F203" s="104"/>
      <c r="G203" s="560"/>
      <c r="H203" s="561"/>
      <c r="I203" s="562"/>
      <c r="J203" s="106" t="s">
        <v>2</v>
      </c>
      <c r="K203" s="106"/>
      <c r="L203" s="106"/>
      <c r="M203" s="115"/>
      <c r="N203" s="252"/>
      <c r="V203" s="273">
        <f>G203</f>
        <v>0</v>
      </c>
    </row>
    <row r="204" spans="1:22" ht="23.25" thickBot="1">
      <c r="A204" s="649"/>
      <c r="B204" s="219" t="s">
        <v>337</v>
      </c>
      <c r="C204" s="219" t="s">
        <v>339</v>
      </c>
      <c r="D204" s="219" t="s">
        <v>23</v>
      </c>
      <c r="E204" s="546" t="s">
        <v>341</v>
      </c>
      <c r="F204" s="546"/>
      <c r="G204" s="547"/>
      <c r="H204" s="548"/>
      <c r="I204" s="549"/>
      <c r="J204" s="108" t="s">
        <v>1</v>
      </c>
      <c r="K204" s="109"/>
      <c r="L204" s="109"/>
      <c r="M204" s="110"/>
      <c r="N204" s="252"/>
      <c r="V204" s="273"/>
    </row>
    <row r="205" spans="1:22" ht="13.5" thickBot="1">
      <c r="A205" s="650"/>
      <c r="B205" s="111"/>
      <c r="C205" s="111"/>
      <c r="D205" s="116"/>
      <c r="E205" s="113" t="s">
        <v>4</v>
      </c>
      <c r="F205" s="114"/>
      <c r="G205" s="563"/>
      <c r="H205" s="564"/>
      <c r="I205" s="565"/>
      <c r="J205" s="108" t="s">
        <v>0</v>
      </c>
      <c r="K205" s="109"/>
      <c r="L205" s="109"/>
      <c r="M205" s="110"/>
      <c r="N205" s="252"/>
      <c r="V205" s="273"/>
    </row>
    <row r="206" spans="1:22" ht="24" thickTop="1" thickBot="1">
      <c r="A206" s="648">
        <f t="shared" ref="A206" si="44">A202+1</f>
        <v>48</v>
      </c>
      <c r="B206" s="214" t="s">
        <v>336</v>
      </c>
      <c r="C206" s="214" t="s">
        <v>338</v>
      </c>
      <c r="D206" s="214" t="s">
        <v>24</v>
      </c>
      <c r="E206" s="541" t="s">
        <v>340</v>
      </c>
      <c r="F206" s="541"/>
      <c r="G206" s="541" t="s">
        <v>332</v>
      </c>
      <c r="H206" s="542"/>
      <c r="I206" s="205"/>
      <c r="J206" s="101" t="s">
        <v>2</v>
      </c>
      <c r="K206" s="102"/>
      <c r="L206" s="102"/>
      <c r="M206" s="103"/>
      <c r="N206" s="252"/>
      <c r="V206" s="273"/>
    </row>
    <row r="207" spans="1:22" ht="13.5" thickBot="1">
      <c r="A207" s="649"/>
      <c r="B207" s="104"/>
      <c r="C207" s="104"/>
      <c r="D207" s="270"/>
      <c r="E207" s="104"/>
      <c r="F207" s="104"/>
      <c r="G207" s="560"/>
      <c r="H207" s="561"/>
      <c r="I207" s="562"/>
      <c r="J207" s="106" t="s">
        <v>2</v>
      </c>
      <c r="K207" s="106"/>
      <c r="L207" s="106"/>
      <c r="M207" s="115"/>
      <c r="N207" s="252"/>
      <c r="V207" s="273">
        <f>G207</f>
        <v>0</v>
      </c>
    </row>
    <row r="208" spans="1:22" ht="23.25" thickBot="1">
      <c r="A208" s="649"/>
      <c r="B208" s="219" t="s">
        <v>337</v>
      </c>
      <c r="C208" s="219" t="s">
        <v>339</v>
      </c>
      <c r="D208" s="219" t="s">
        <v>23</v>
      </c>
      <c r="E208" s="546" t="s">
        <v>341</v>
      </c>
      <c r="F208" s="546"/>
      <c r="G208" s="547"/>
      <c r="H208" s="548"/>
      <c r="I208" s="549"/>
      <c r="J208" s="108" t="s">
        <v>1</v>
      </c>
      <c r="K208" s="109"/>
      <c r="L208" s="109"/>
      <c r="M208" s="110"/>
      <c r="N208" s="252"/>
      <c r="V208" s="273"/>
    </row>
    <row r="209" spans="1:22" ht="13.5" thickBot="1">
      <c r="A209" s="650"/>
      <c r="B209" s="111"/>
      <c r="C209" s="111"/>
      <c r="D209" s="116"/>
      <c r="E209" s="113" t="s">
        <v>4</v>
      </c>
      <c r="F209" s="114"/>
      <c r="G209" s="563"/>
      <c r="H209" s="564"/>
      <c r="I209" s="565"/>
      <c r="J209" s="108" t="s">
        <v>0</v>
      </c>
      <c r="K209" s="109"/>
      <c r="L209" s="109"/>
      <c r="M209" s="110"/>
      <c r="N209" s="252"/>
      <c r="V209" s="273"/>
    </row>
    <row r="210" spans="1:22" ht="24" thickTop="1" thickBot="1">
      <c r="A210" s="648">
        <f t="shared" ref="A210" si="45">A206+1</f>
        <v>49</v>
      </c>
      <c r="B210" s="214" t="s">
        <v>336</v>
      </c>
      <c r="C210" s="214" t="s">
        <v>338</v>
      </c>
      <c r="D210" s="214" t="s">
        <v>24</v>
      </c>
      <c r="E210" s="541" t="s">
        <v>340</v>
      </c>
      <c r="F210" s="541"/>
      <c r="G210" s="541" t="s">
        <v>332</v>
      </c>
      <c r="H210" s="542"/>
      <c r="I210" s="205"/>
      <c r="J210" s="101" t="s">
        <v>2</v>
      </c>
      <c r="K210" s="102"/>
      <c r="L210" s="102"/>
      <c r="M210" s="103"/>
      <c r="N210" s="252"/>
      <c r="V210" s="273"/>
    </row>
    <row r="211" spans="1:22" ht="13.5" thickBot="1">
      <c r="A211" s="649"/>
      <c r="B211" s="104"/>
      <c r="C211" s="104"/>
      <c r="D211" s="270"/>
      <c r="E211" s="104"/>
      <c r="F211" s="104"/>
      <c r="G211" s="560"/>
      <c r="H211" s="561"/>
      <c r="I211" s="562"/>
      <c r="J211" s="106" t="s">
        <v>2</v>
      </c>
      <c r="K211" s="106"/>
      <c r="L211" s="106"/>
      <c r="M211" s="115"/>
      <c r="N211" s="252"/>
      <c r="V211" s="273">
        <f>G211</f>
        <v>0</v>
      </c>
    </row>
    <row r="212" spans="1:22" ht="23.25" thickBot="1">
      <c r="A212" s="649"/>
      <c r="B212" s="219" t="s">
        <v>337</v>
      </c>
      <c r="C212" s="219" t="s">
        <v>339</v>
      </c>
      <c r="D212" s="219" t="s">
        <v>23</v>
      </c>
      <c r="E212" s="546" t="s">
        <v>341</v>
      </c>
      <c r="F212" s="546"/>
      <c r="G212" s="547"/>
      <c r="H212" s="548"/>
      <c r="I212" s="549"/>
      <c r="J212" s="108" t="s">
        <v>1</v>
      </c>
      <c r="K212" s="109"/>
      <c r="L212" s="109"/>
      <c r="M212" s="110"/>
      <c r="N212" s="252"/>
      <c r="V212" s="273"/>
    </row>
    <row r="213" spans="1:22" ht="13.5" thickBot="1">
      <c r="A213" s="650"/>
      <c r="B213" s="111"/>
      <c r="C213" s="111"/>
      <c r="D213" s="116"/>
      <c r="E213" s="113" t="s">
        <v>4</v>
      </c>
      <c r="F213" s="114"/>
      <c r="G213" s="563"/>
      <c r="H213" s="564"/>
      <c r="I213" s="565"/>
      <c r="J213" s="108" t="s">
        <v>0</v>
      </c>
      <c r="K213" s="109"/>
      <c r="L213" s="109"/>
      <c r="M213" s="110"/>
      <c r="N213" s="252"/>
      <c r="V213" s="273"/>
    </row>
    <row r="214" spans="1:22" ht="24" thickTop="1" thickBot="1">
      <c r="A214" s="648">
        <f t="shared" ref="A214" si="46">A210+1</f>
        <v>50</v>
      </c>
      <c r="B214" s="214" t="s">
        <v>336</v>
      </c>
      <c r="C214" s="214" t="s">
        <v>338</v>
      </c>
      <c r="D214" s="214" t="s">
        <v>24</v>
      </c>
      <c r="E214" s="541" t="s">
        <v>340</v>
      </c>
      <c r="F214" s="541"/>
      <c r="G214" s="541" t="s">
        <v>332</v>
      </c>
      <c r="H214" s="542"/>
      <c r="I214" s="205"/>
      <c r="J214" s="101" t="s">
        <v>2</v>
      </c>
      <c r="K214" s="102"/>
      <c r="L214" s="102"/>
      <c r="M214" s="103"/>
      <c r="N214" s="252"/>
      <c r="V214" s="273"/>
    </row>
    <row r="215" spans="1:22" ht="13.5" thickBot="1">
      <c r="A215" s="649"/>
      <c r="B215" s="104"/>
      <c r="C215" s="104"/>
      <c r="D215" s="270"/>
      <c r="E215" s="104"/>
      <c r="F215" s="104"/>
      <c r="G215" s="560"/>
      <c r="H215" s="561"/>
      <c r="I215" s="562"/>
      <c r="J215" s="106" t="s">
        <v>2</v>
      </c>
      <c r="K215" s="106"/>
      <c r="L215" s="106"/>
      <c r="M215" s="115"/>
      <c r="N215" s="252"/>
      <c r="V215" s="273">
        <f>G215</f>
        <v>0</v>
      </c>
    </row>
    <row r="216" spans="1:22" ht="23.25" thickBot="1">
      <c r="A216" s="649"/>
      <c r="B216" s="219" t="s">
        <v>337</v>
      </c>
      <c r="C216" s="219" t="s">
        <v>339</v>
      </c>
      <c r="D216" s="219" t="s">
        <v>23</v>
      </c>
      <c r="E216" s="546" t="s">
        <v>341</v>
      </c>
      <c r="F216" s="546"/>
      <c r="G216" s="547"/>
      <c r="H216" s="548"/>
      <c r="I216" s="549"/>
      <c r="J216" s="108" t="s">
        <v>1</v>
      </c>
      <c r="K216" s="109"/>
      <c r="L216" s="109"/>
      <c r="M216" s="110"/>
      <c r="N216" s="252"/>
      <c r="V216" s="273"/>
    </row>
    <row r="217" spans="1:22" ht="13.5" thickBot="1">
      <c r="A217" s="650"/>
      <c r="B217" s="111"/>
      <c r="C217" s="111"/>
      <c r="D217" s="116"/>
      <c r="E217" s="113" t="s">
        <v>4</v>
      </c>
      <c r="F217" s="114"/>
      <c r="G217" s="563"/>
      <c r="H217" s="564"/>
      <c r="I217" s="565"/>
      <c r="J217" s="108" t="s">
        <v>0</v>
      </c>
      <c r="K217" s="109"/>
      <c r="L217" s="109"/>
      <c r="M217" s="110"/>
      <c r="N217" s="252"/>
      <c r="V217" s="273"/>
    </row>
    <row r="218" spans="1:22" ht="24" thickTop="1" thickBot="1">
      <c r="A218" s="648">
        <f t="shared" ref="A218" si="47">A214+1</f>
        <v>51</v>
      </c>
      <c r="B218" s="214" t="s">
        <v>336</v>
      </c>
      <c r="C218" s="214" t="s">
        <v>338</v>
      </c>
      <c r="D218" s="214" t="s">
        <v>24</v>
      </c>
      <c r="E218" s="541" t="s">
        <v>340</v>
      </c>
      <c r="F218" s="541"/>
      <c r="G218" s="541" t="s">
        <v>332</v>
      </c>
      <c r="H218" s="542"/>
      <c r="I218" s="205"/>
      <c r="J218" s="101" t="s">
        <v>2</v>
      </c>
      <c r="K218" s="102"/>
      <c r="L218" s="102"/>
      <c r="M218" s="103"/>
      <c r="N218" s="252"/>
      <c r="V218" s="273"/>
    </row>
    <row r="219" spans="1:22" ht="13.5" thickBot="1">
      <c r="A219" s="649"/>
      <c r="B219" s="104"/>
      <c r="C219" s="104"/>
      <c r="D219" s="270"/>
      <c r="E219" s="104"/>
      <c r="F219" s="104"/>
      <c r="G219" s="560"/>
      <c r="H219" s="561"/>
      <c r="I219" s="562"/>
      <c r="J219" s="106" t="s">
        <v>2</v>
      </c>
      <c r="K219" s="106"/>
      <c r="L219" s="106"/>
      <c r="M219" s="115"/>
      <c r="N219" s="252"/>
      <c r="V219" s="273">
        <f>G219</f>
        <v>0</v>
      </c>
    </row>
    <row r="220" spans="1:22" ht="23.25" thickBot="1">
      <c r="A220" s="649"/>
      <c r="B220" s="219" t="s">
        <v>337</v>
      </c>
      <c r="C220" s="219" t="s">
        <v>339</v>
      </c>
      <c r="D220" s="219" t="s">
        <v>23</v>
      </c>
      <c r="E220" s="546" t="s">
        <v>341</v>
      </c>
      <c r="F220" s="546"/>
      <c r="G220" s="547"/>
      <c r="H220" s="548"/>
      <c r="I220" s="549"/>
      <c r="J220" s="108" t="s">
        <v>1</v>
      </c>
      <c r="K220" s="109"/>
      <c r="L220" s="109"/>
      <c r="M220" s="110"/>
      <c r="N220" s="252"/>
      <c r="V220" s="273"/>
    </row>
    <row r="221" spans="1:22" ht="13.5" thickBot="1">
      <c r="A221" s="650"/>
      <c r="B221" s="111"/>
      <c r="C221" s="111"/>
      <c r="D221" s="116"/>
      <c r="E221" s="113" t="s">
        <v>4</v>
      </c>
      <c r="F221" s="114"/>
      <c r="G221" s="563"/>
      <c r="H221" s="564"/>
      <c r="I221" s="565"/>
      <c r="J221" s="108" t="s">
        <v>0</v>
      </c>
      <c r="K221" s="109"/>
      <c r="L221" s="109"/>
      <c r="M221" s="110"/>
      <c r="N221" s="252"/>
      <c r="V221" s="273"/>
    </row>
    <row r="222" spans="1:22" ht="24" thickTop="1" thickBot="1">
      <c r="A222" s="648">
        <f t="shared" ref="A222" si="48">A218+1</f>
        <v>52</v>
      </c>
      <c r="B222" s="214" t="s">
        <v>336</v>
      </c>
      <c r="C222" s="214" t="s">
        <v>338</v>
      </c>
      <c r="D222" s="214" t="s">
        <v>24</v>
      </c>
      <c r="E222" s="541" t="s">
        <v>340</v>
      </c>
      <c r="F222" s="541"/>
      <c r="G222" s="541" t="s">
        <v>332</v>
      </c>
      <c r="H222" s="542"/>
      <c r="I222" s="205"/>
      <c r="J222" s="101" t="s">
        <v>2</v>
      </c>
      <c r="K222" s="102"/>
      <c r="L222" s="102"/>
      <c r="M222" s="103"/>
      <c r="N222" s="252"/>
      <c r="V222" s="273"/>
    </row>
    <row r="223" spans="1:22" ht="13.5" thickBot="1">
      <c r="A223" s="649"/>
      <c r="B223" s="104"/>
      <c r="C223" s="104"/>
      <c r="D223" s="270"/>
      <c r="E223" s="104"/>
      <c r="F223" s="104"/>
      <c r="G223" s="560"/>
      <c r="H223" s="561"/>
      <c r="I223" s="562"/>
      <c r="J223" s="106" t="s">
        <v>2</v>
      </c>
      <c r="K223" s="106"/>
      <c r="L223" s="106"/>
      <c r="M223" s="115"/>
      <c r="N223" s="252"/>
      <c r="V223" s="273">
        <f>G223</f>
        <v>0</v>
      </c>
    </row>
    <row r="224" spans="1:22" ht="23.25" thickBot="1">
      <c r="A224" s="649"/>
      <c r="B224" s="219" t="s">
        <v>337</v>
      </c>
      <c r="C224" s="219" t="s">
        <v>339</v>
      </c>
      <c r="D224" s="219" t="s">
        <v>23</v>
      </c>
      <c r="E224" s="546" t="s">
        <v>341</v>
      </c>
      <c r="F224" s="546"/>
      <c r="G224" s="547"/>
      <c r="H224" s="548"/>
      <c r="I224" s="549"/>
      <c r="J224" s="108" t="s">
        <v>1</v>
      </c>
      <c r="K224" s="109"/>
      <c r="L224" s="109"/>
      <c r="M224" s="110"/>
      <c r="N224" s="252"/>
      <c r="V224" s="273"/>
    </row>
    <row r="225" spans="1:22" ht="13.5" thickBot="1">
      <c r="A225" s="650"/>
      <c r="B225" s="111"/>
      <c r="C225" s="111"/>
      <c r="D225" s="116"/>
      <c r="E225" s="113" t="s">
        <v>4</v>
      </c>
      <c r="F225" s="114"/>
      <c r="G225" s="563"/>
      <c r="H225" s="564"/>
      <c r="I225" s="565"/>
      <c r="J225" s="108" t="s">
        <v>0</v>
      </c>
      <c r="K225" s="109"/>
      <c r="L225" s="109"/>
      <c r="M225" s="110"/>
      <c r="N225" s="252"/>
      <c r="V225" s="273"/>
    </row>
    <row r="226" spans="1:22" ht="24" thickTop="1" thickBot="1">
      <c r="A226" s="648">
        <f t="shared" ref="A226" si="49">A222+1</f>
        <v>53</v>
      </c>
      <c r="B226" s="214" t="s">
        <v>336</v>
      </c>
      <c r="C226" s="214" t="s">
        <v>338</v>
      </c>
      <c r="D226" s="214" t="s">
        <v>24</v>
      </c>
      <c r="E226" s="541" t="s">
        <v>340</v>
      </c>
      <c r="F226" s="541"/>
      <c r="G226" s="541" t="s">
        <v>332</v>
      </c>
      <c r="H226" s="542"/>
      <c r="I226" s="205"/>
      <c r="J226" s="101" t="s">
        <v>2</v>
      </c>
      <c r="K226" s="102"/>
      <c r="L226" s="102"/>
      <c r="M226" s="103"/>
      <c r="N226" s="252"/>
      <c r="V226" s="273"/>
    </row>
    <row r="227" spans="1:22" ht="13.5" thickBot="1">
      <c r="A227" s="649"/>
      <c r="B227" s="104"/>
      <c r="C227" s="104"/>
      <c r="D227" s="270"/>
      <c r="E227" s="104"/>
      <c r="F227" s="104"/>
      <c r="G227" s="560"/>
      <c r="H227" s="561"/>
      <c r="I227" s="562"/>
      <c r="J227" s="106" t="s">
        <v>2</v>
      </c>
      <c r="K227" s="106"/>
      <c r="L227" s="106"/>
      <c r="M227" s="115"/>
      <c r="N227" s="252"/>
      <c r="V227" s="273">
        <f>G227</f>
        <v>0</v>
      </c>
    </row>
    <row r="228" spans="1:22" ht="23.25" thickBot="1">
      <c r="A228" s="649"/>
      <c r="B228" s="219" t="s">
        <v>337</v>
      </c>
      <c r="C228" s="219" t="s">
        <v>339</v>
      </c>
      <c r="D228" s="219" t="s">
        <v>23</v>
      </c>
      <c r="E228" s="546" t="s">
        <v>341</v>
      </c>
      <c r="F228" s="546"/>
      <c r="G228" s="547"/>
      <c r="H228" s="548"/>
      <c r="I228" s="549"/>
      <c r="J228" s="108" t="s">
        <v>1</v>
      </c>
      <c r="K228" s="109"/>
      <c r="L228" s="109"/>
      <c r="M228" s="110"/>
      <c r="N228" s="252"/>
      <c r="V228" s="273"/>
    </row>
    <row r="229" spans="1:22" ht="13.5" thickBot="1">
      <c r="A229" s="650"/>
      <c r="B229" s="111"/>
      <c r="C229" s="111"/>
      <c r="D229" s="116"/>
      <c r="E229" s="113" t="s">
        <v>4</v>
      </c>
      <c r="F229" s="114"/>
      <c r="G229" s="563"/>
      <c r="H229" s="564"/>
      <c r="I229" s="565"/>
      <c r="J229" s="108" t="s">
        <v>0</v>
      </c>
      <c r="K229" s="109"/>
      <c r="L229" s="109"/>
      <c r="M229" s="110"/>
      <c r="N229" s="252"/>
      <c r="V229" s="273"/>
    </row>
    <row r="230" spans="1:22" ht="24" thickTop="1" thickBot="1">
      <c r="A230" s="648">
        <f t="shared" ref="A230" si="50">A226+1</f>
        <v>54</v>
      </c>
      <c r="B230" s="214" t="s">
        <v>336</v>
      </c>
      <c r="C230" s="214" t="s">
        <v>338</v>
      </c>
      <c r="D230" s="214" t="s">
        <v>24</v>
      </c>
      <c r="E230" s="541" t="s">
        <v>340</v>
      </c>
      <c r="F230" s="541"/>
      <c r="G230" s="541" t="s">
        <v>332</v>
      </c>
      <c r="H230" s="542"/>
      <c r="I230" s="205"/>
      <c r="J230" s="101" t="s">
        <v>2</v>
      </c>
      <c r="K230" s="102"/>
      <c r="L230" s="102"/>
      <c r="M230" s="103"/>
      <c r="N230" s="252"/>
      <c r="V230" s="273"/>
    </row>
    <row r="231" spans="1:22" ht="13.5" thickBot="1">
      <c r="A231" s="649"/>
      <c r="B231" s="104"/>
      <c r="C231" s="104"/>
      <c r="D231" s="270"/>
      <c r="E231" s="104"/>
      <c r="F231" s="104"/>
      <c r="G231" s="560"/>
      <c r="H231" s="561"/>
      <c r="I231" s="562"/>
      <c r="J231" s="106" t="s">
        <v>2</v>
      </c>
      <c r="K231" s="106"/>
      <c r="L231" s="106"/>
      <c r="M231" s="115"/>
      <c r="N231" s="252"/>
      <c r="V231" s="273">
        <f>G231</f>
        <v>0</v>
      </c>
    </row>
    <row r="232" spans="1:22" ht="23.25" thickBot="1">
      <c r="A232" s="649"/>
      <c r="B232" s="219" t="s">
        <v>337</v>
      </c>
      <c r="C232" s="219" t="s">
        <v>339</v>
      </c>
      <c r="D232" s="219" t="s">
        <v>23</v>
      </c>
      <c r="E232" s="546" t="s">
        <v>341</v>
      </c>
      <c r="F232" s="546"/>
      <c r="G232" s="547"/>
      <c r="H232" s="548"/>
      <c r="I232" s="549"/>
      <c r="J232" s="108" t="s">
        <v>1</v>
      </c>
      <c r="K232" s="109"/>
      <c r="L232" s="109"/>
      <c r="M232" s="110"/>
      <c r="N232" s="252"/>
      <c r="V232" s="273"/>
    </row>
    <row r="233" spans="1:22" ht="13.5" thickBot="1">
      <c r="A233" s="650"/>
      <c r="B233" s="111"/>
      <c r="C233" s="111"/>
      <c r="D233" s="116"/>
      <c r="E233" s="113" t="s">
        <v>4</v>
      </c>
      <c r="F233" s="114"/>
      <c r="G233" s="563"/>
      <c r="H233" s="564"/>
      <c r="I233" s="565"/>
      <c r="J233" s="108" t="s">
        <v>0</v>
      </c>
      <c r="K233" s="109"/>
      <c r="L233" s="109"/>
      <c r="M233" s="110"/>
      <c r="N233" s="252"/>
      <c r="V233" s="273"/>
    </row>
    <row r="234" spans="1:22" ht="24" thickTop="1" thickBot="1">
      <c r="A234" s="648">
        <f t="shared" ref="A234" si="51">A230+1</f>
        <v>55</v>
      </c>
      <c r="B234" s="214" t="s">
        <v>336</v>
      </c>
      <c r="C234" s="214" t="s">
        <v>338</v>
      </c>
      <c r="D234" s="214" t="s">
        <v>24</v>
      </c>
      <c r="E234" s="541" t="s">
        <v>340</v>
      </c>
      <c r="F234" s="541"/>
      <c r="G234" s="541" t="s">
        <v>332</v>
      </c>
      <c r="H234" s="542"/>
      <c r="I234" s="205"/>
      <c r="J234" s="101" t="s">
        <v>2</v>
      </c>
      <c r="K234" s="102"/>
      <c r="L234" s="102"/>
      <c r="M234" s="103"/>
      <c r="N234" s="252"/>
      <c r="V234" s="273"/>
    </row>
    <row r="235" spans="1:22" ht="13.5" thickBot="1">
      <c r="A235" s="649"/>
      <c r="B235" s="104"/>
      <c r="C235" s="104"/>
      <c r="D235" s="270"/>
      <c r="E235" s="104"/>
      <c r="F235" s="104"/>
      <c r="G235" s="560"/>
      <c r="H235" s="561"/>
      <c r="I235" s="562"/>
      <c r="J235" s="106" t="s">
        <v>2</v>
      </c>
      <c r="K235" s="106"/>
      <c r="L235" s="106"/>
      <c r="M235" s="115"/>
      <c r="N235" s="252"/>
      <c r="V235" s="273">
        <f>G235</f>
        <v>0</v>
      </c>
    </row>
    <row r="236" spans="1:22" ht="23.25" thickBot="1">
      <c r="A236" s="649"/>
      <c r="B236" s="219" t="s">
        <v>337</v>
      </c>
      <c r="C236" s="219" t="s">
        <v>339</v>
      </c>
      <c r="D236" s="219" t="s">
        <v>23</v>
      </c>
      <c r="E236" s="546" t="s">
        <v>341</v>
      </c>
      <c r="F236" s="546"/>
      <c r="G236" s="547"/>
      <c r="H236" s="548"/>
      <c r="I236" s="549"/>
      <c r="J236" s="108" t="s">
        <v>1</v>
      </c>
      <c r="K236" s="109"/>
      <c r="L236" s="109"/>
      <c r="M236" s="110"/>
      <c r="N236" s="252"/>
      <c r="V236" s="273"/>
    </row>
    <row r="237" spans="1:22" ht="13.5" thickBot="1">
      <c r="A237" s="650"/>
      <c r="B237" s="111"/>
      <c r="C237" s="111"/>
      <c r="D237" s="116"/>
      <c r="E237" s="113" t="s">
        <v>4</v>
      </c>
      <c r="F237" s="114"/>
      <c r="G237" s="563"/>
      <c r="H237" s="564"/>
      <c r="I237" s="565"/>
      <c r="J237" s="108" t="s">
        <v>0</v>
      </c>
      <c r="K237" s="109"/>
      <c r="L237" s="109"/>
      <c r="M237" s="110"/>
      <c r="N237" s="252"/>
      <c r="V237" s="273"/>
    </row>
    <row r="238" spans="1:22" ht="24" thickTop="1" thickBot="1">
      <c r="A238" s="648">
        <f t="shared" ref="A238" si="52">A234+1</f>
        <v>56</v>
      </c>
      <c r="B238" s="214" t="s">
        <v>336</v>
      </c>
      <c r="C238" s="214" t="s">
        <v>338</v>
      </c>
      <c r="D238" s="214" t="s">
        <v>24</v>
      </c>
      <c r="E238" s="541" t="s">
        <v>340</v>
      </c>
      <c r="F238" s="541"/>
      <c r="G238" s="541" t="s">
        <v>332</v>
      </c>
      <c r="H238" s="542"/>
      <c r="I238" s="205"/>
      <c r="J238" s="101" t="s">
        <v>2</v>
      </c>
      <c r="K238" s="102"/>
      <c r="L238" s="102"/>
      <c r="M238" s="103"/>
      <c r="N238" s="252"/>
      <c r="V238" s="273"/>
    </row>
    <row r="239" spans="1:22" ht="13.5" thickBot="1">
      <c r="A239" s="649"/>
      <c r="B239" s="104"/>
      <c r="C239" s="104"/>
      <c r="D239" s="270"/>
      <c r="E239" s="104"/>
      <c r="F239" s="104"/>
      <c r="G239" s="560"/>
      <c r="H239" s="561"/>
      <c r="I239" s="562"/>
      <c r="J239" s="106" t="s">
        <v>2</v>
      </c>
      <c r="K239" s="106"/>
      <c r="L239" s="106"/>
      <c r="M239" s="115"/>
      <c r="N239" s="252"/>
      <c r="V239" s="273">
        <f>G239</f>
        <v>0</v>
      </c>
    </row>
    <row r="240" spans="1:22" ht="23.25" thickBot="1">
      <c r="A240" s="649"/>
      <c r="B240" s="219" t="s">
        <v>337</v>
      </c>
      <c r="C240" s="219" t="s">
        <v>339</v>
      </c>
      <c r="D240" s="219" t="s">
        <v>23</v>
      </c>
      <c r="E240" s="546" t="s">
        <v>341</v>
      </c>
      <c r="F240" s="546"/>
      <c r="G240" s="547"/>
      <c r="H240" s="548"/>
      <c r="I240" s="549"/>
      <c r="J240" s="108" t="s">
        <v>1</v>
      </c>
      <c r="K240" s="109"/>
      <c r="L240" s="109"/>
      <c r="M240" s="110"/>
      <c r="N240" s="252"/>
      <c r="V240" s="273"/>
    </row>
    <row r="241" spans="1:22" ht="13.5" thickBot="1">
      <c r="A241" s="650"/>
      <c r="B241" s="111"/>
      <c r="C241" s="111"/>
      <c r="D241" s="116"/>
      <c r="E241" s="113" t="s">
        <v>4</v>
      </c>
      <c r="F241" s="114"/>
      <c r="G241" s="563"/>
      <c r="H241" s="564"/>
      <c r="I241" s="565"/>
      <c r="J241" s="108" t="s">
        <v>0</v>
      </c>
      <c r="K241" s="109"/>
      <c r="L241" s="109"/>
      <c r="M241" s="110"/>
      <c r="N241" s="252"/>
      <c r="V241" s="273"/>
    </row>
    <row r="242" spans="1:22" ht="24" thickTop="1" thickBot="1">
      <c r="A242" s="648">
        <f t="shared" ref="A242" si="53">A238+1</f>
        <v>57</v>
      </c>
      <c r="B242" s="214" t="s">
        <v>336</v>
      </c>
      <c r="C242" s="214" t="s">
        <v>338</v>
      </c>
      <c r="D242" s="214" t="s">
        <v>24</v>
      </c>
      <c r="E242" s="541" t="s">
        <v>340</v>
      </c>
      <c r="F242" s="541"/>
      <c r="G242" s="541" t="s">
        <v>332</v>
      </c>
      <c r="H242" s="542"/>
      <c r="I242" s="205"/>
      <c r="J242" s="101" t="s">
        <v>2</v>
      </c>
      <c r="K242" s="102"/>
      <c r="L242" s="102"/>
      <c r="M242" s="103"/>
      <c r="N242" s="252"/>
      <c r="V242" s="273"/>
    </row>
    <row r="243" spans="1:22" ht="13.5" thickBot="1">
      <c r="A243" s="649"/>
      <c r="B243" s="104"/>
      <c r="C243" s="104"/>
      <c r="D243" s="270"/>
      <c r="E243" s="104"/>
      <c r="F243" s="104"/>
      <c r="G243" s="560"/>
      <c r="H243" s="561"/>
      <c r="I243" s="562"/>
      <c r="J243" s="106" t="s">
        <v>2</v>
      </c>
      <c r="K243" s="106"/>
      <c r="L243" s="106"/>
      <c r="M243" s="115"/>
      <c r="N243" s="252"/>
      <c r="V243" s="273">
        <f>G243</f>
        <v>0</v>
      </c>
    </row>
    <row r="244" spans="1:22" ht="23.25" thickBot="1">
      <c r="A244" s="649"/>
      <c r="B244" s="219" t="s">
        <v>337</v>
      </c>
      <c r="C244" s="219" t="s">
        <v>339</v>
      </c>
      <c r="D244" s="219" t="s">
        <v>23</v>
      </c>
      <c r="E244" s="546" t="s">
        <v>341</v>
      </c>
      <c r="F244" s="546"/>
      <c r="G244" s="547"/>
      <c r="H244" s="548"/>
      <c r="I244" s="549"/>
      <c r="J244" s="108" t="s">
        <v>1</v>
      </c>
      <c r="K244" s="109"/>
      <c r="L244" s="109"/>
      <c r="M244" s="110"/>
      <c r="N244" s="252"/>
      <c r="V244" s="273"/>
    </row>
    <row r="245" spans="1:22" ht="13.5" thickBot="1">
      <c r="A245" s="650"/>
      <c r="B245" s="111"/>
      <c r="C245" s="111"/>
      <c r="D245" s="116"/>
      <c r="E245" s="113" t="s">
        <v>4</v>
      </c>
      <c r="F245" s="114"/>
      <c r="G245" s="563"/>
      <c r="H245" s="564"/>
      <c r="I245" s="565"/>
      <c r="J245" s="108" t="s">
        <v>0</v>
      </c>
      <c r="K245" s="109"/>
      <c r="L245" s="109"/>
      <c r="M245" s="110"/>
      <c r="N245" s="252"/>
      <c r="V245" s="273"/>
    </row>
    <row r="246" spans="1:22" ht="24" thickTop="1" thickBot="1">
      <c r="A246" s="648">
        <f t="shared" ref="A246" si="54">A242+1</f>
        <v>58</v>
      </c>
      <c r="B246" s="214" t="s">
        <v>336</v>
      </c>
      <c r="C246" s="214" t="s">
        <v>338</v>
      </c>
      <c r="D246" s="214" t="s">
        <v>24</v>
      </c>
      <c r="E246" s="541" t="s">
        <v>340</v>
      </c>
      <c r="F246" s="541"/>
      <c r="G246" s="541" t="s">
        <v>332</v>
      </c>
      <c r="H246" s="542"/>
      <c r="I246" s="205"/>
      <c r="J246" s="101" t="s">
        <v>2</v>
      </c>
      <c r="K246" s="102"/>
      <c r="L246" s="102"/>
      <c r="M246" s="103"/>
      <c r="N246" s="252"/>
      <c r="V246" s="273"/>
    </row>
    <row r="247" spans="1:22" ht="13.5" thickBot="1">
      <c r="A247" s="649"/>
      <c r="B247" s="104"/>
      <c r="C247" s="104"/>
      <c r="D247" s="270"/>
      <c r="E247" s="104"/>
      <c r="F247" s="104"/>
      <c r="G247" s="560"/>
      <c r="H247" s="561"/>
      <c r="I247" s="562"/>
      <c r="J247" s="106" t="s">
        <v>2</v>
      </c>
      <c r="K247" s="106"/>
      <c r="L247" s="106"/>
      <c r="M247" s="115"/>
      <c r="N247" s="252"/>
      <c r="V247" s="273">
        <f>G247</f>
        <v>0</v>
      </c>
    </row>
    <row r="248" spans="1:22" ht="23.25" thickBot="1">
      <c r="A248" s="649"/>
      <c r="B248" s="219" t="s">
        <v>337</v>
      </c>
      <c r="C248" s="219" t="s">
        <v>339</v>
      </c>
      <c r="D248" s="219" t="s">
        <v>23</v>
      </c>
      <c r="E248" s="546" t="s">
        <v>341</v>
      </c>
      <c r="F248" s="546"/>
      <c r="G248" s="547"/>
      <c r="H248" s="548"/>
      <c r="I248" s="549"/>
      <c r="J248" s="108" t="s">
        <v>1</v>
      </c>
      <c r="K248" s="109"/>
      <c r="L248" s="109"/>
      <c r="M248" s="110"/>
      <c r="N248" s="252"/>
      <c r="V248" s="273"/>
    </row>
    <row r="249" spans="1:22" ht="13.5" thickBot="1">
      <c r="A249" s="650"/>
      <c r="B249" s="111"/>
      <c r="C249" s="111"/>
      <c r="D249" s="116"/>
      <c r="E249" s="113" t="s">
        <v>4</v>
      </c>
      <c r="F249" s="114"/>
      <c r="G249" s="563"/>
      <c r="H249" s="564"/>
      <c r="I249" s="565"/>
      <c r="J249" s="108" t="s">
        <v>0</v>
      </c>
      <c r="K249" s="109"/>
      <c r="L249" s="109"/>
      <c r="M249" s="110"/>
      <c r="N249" s="252"/>
      <c r="V249" s="273"/>
    </row>
    <row r="250" spans="1:22" ht="24" thickTop="1" thickBot="1">
      <c r="A250" s="648">
        <f t="shared" ref="A250" si="55">A246+1</f>
        <v>59</v>
      </c>
      <c r="B250" s="214" t="s">
        <v>336</v>
      </c>
      <c r="C250" s="214" t="s">
        <v>338</v>
      </c>
      <c r="D250" s="214" t="s">
        <v>24</v>
      </c>
      <c r="E250" s="541" t="s">
        <v>340</v>
      </c>
      <c r="F250" s="541"/>
      <c r="G250" s="541" t="s">
        <v>332</v>
      </c>
      <c r="H250" s="542"/>
      <c r="I250" s="205"/>
      <c r="J250" s="101" t="s">
        <v>2</v>
      </c>
      <c r="K250" s="102"/>
      <c r="L250" s="102"/>
      <c r="M250" s="103"/>
      <c r="N250" s="252"/>
      <c r="V250" s="273"/>
    </row>
    <row r="251" spans="1:22" ht="13.5" thickBot="1">
      <c r="A251" s="649"/>
      <c r="B251" s="104"/>
      <c r="C251" s="104"/>
      <c r="D251" s="270"/>
      <c r="E251" s="104"/>
      <c r="F251" s="104"/>
      <c r="G251" s="560"/>
      <c r="H251" s="561"/>
      <c r="I251" s="562"/>
      <c r="J251" s="106" t="s">
        <v>2</v>
      </c>
      <c r="K251" s="106"/>
      <c r="L251" s="106"/>
      <c r="M251" s="115"/>
      <c r="N251" s="252"/>
      <c r="V251" s="273">
        <f>G251</f>
        <v>0</v>
      </c>
    </row>
    <row r="252" spans="1:22" ht="23.25" thickBot="1">
      <c r="A252" s="649"/>
      <c r="B252" s="219" t="s">
        <v>337</v>
      </c>
      <c r="C252" s="219" t="s">
        <v>339</v>
      </c>
      <c r="D252" s="219" t="s">
        <v>23</v>
      </c>
      <c r="E252" s="546" t="s">
        <v>341</v>
      </c>
      <c r="F252" s="546"/>
      <c r="G252" s="547"/>
      <c r="H252" s="548"/>
      <c r="I252" s="549"/>
      <c r="J252" s="108" t="s">
        <v>1</v>
      </c>
      <c r="K252" s="109"/>
      <c r="L252" s="109"/>
      <c r="M252" s="110"/>
      <c r="N252" s="252"/>
      <c r="V252" s="273"/>
    </row>
    <row r="253" spans="1:22" ht="13.5" thickBot="1">
      <c r="A253" s="650"/>
      <c r="B253" s="111"/>
      <c r="C253" s="111"/>
      <c r="D253" s="116"/>
      <c r="E253" s="113" t="s">
        <v>4</v>
      </c>
      <c r="F253" s="114"/>
      <c r="G253" s="563"/>
      <c r="H253" s="564"/>
      <c r="I253" s="565"/>
      <c r="J253" s="108" t="s">
        <v>0</v>
      </c>
      <c r="K253" s="109"/>
      <c r="L253" s="109"/>
      <c r="M253" s="110"/>
      <c r="N253" s="252"/>
      <c r="V253" s="273"/>
    </row>
    <row r="254" spans="1:22" ht="24" thickTop="1" thickBot="1">
      <c r="A254" s="648">
        <f t="shared" ref="A254" si="56">A250+1</f>
        <v>60</v>
      </c>
      <c r="B254" s="214" t="s">
        <v>336</v>
      </c>
      <c r="C254" s="214" t="s">
        <v>338</v>
      </c>
      <c r="D254" s="214" t="s">
        <v>24</v>
      </c>
      <c r="E254" s="541" t="s">
        <v>340</v>
      </c>
      <c r="F254" s="541"/>
      <c r="G254" s="541" t="s">
        <v>332</v>
      </c>
      <c r="H254" s="542"/>
      <c r="I254" s="205"/>
      <c r="J254" s="101" t="s">
        <v>2</v>
      </c>
      <c r="K254" s="102"/>
      <c r="L254" s="102"/>
      <c r="M254" s="103"/>
      <c r="N254" s="252"/>
      <c r="V254" s="273"/>
    </row>
    <row r="255" spans="1:22" ht="13.5" thickBot="1">
      <c r="A255" s="649"/>
      <c r="B255" s="104"/>
      <c r="C255" s="104"/>
      <c r="D255" s="270"/>
      <c r="E255" s="104"/>
      <c r="F255" s="104"/>
      <c r="G255" s="560"/>
      <c r="H255" s="561"/>
      <c r="I255" s="562"/>
      <c r="J255" s="106" t="s">
        <v>2</v>
      </c>
      <c r="K255" s="106"/>
      <c r="L255" s="106"/>
      <c r="M255" s="115"/>
      <c r="N255" s="252"/>
      <c r="V255" s="273">
        <f>G255</f>
        <v>0</v>
      </c>
    </row>
    <row r="256" spans="1:22" ht="23.25" thickBot="1">
      <c r="A256" s="649"/>
      <c r="B256" s="219" t="s">
        <v>337</v>
      </c>
      <c r="C256" s="219" t="s">
        <v>339</v>
      </c>
      <c r="D256" s="219" t="s">
        <v>23</v>
      </c>
      <c r="E256" s="546" t="s">
        <v>341</v>
      </c>
      <c r="F256" s="546"/>
      <c r="G256" s="547"/>
      <c r="H256" s="548"/>
      <c r="I256" s="549"/>
      <c r="J256" s="108" t="s">
        <v>1</v>
      </c>
      <c r="K256" s="109"/>
      <c r="L256" s="109"/>
      <c r="M256" s="110"/>
      <c r="N256" s="252"/>
      <c r="V256" s="273"/>
    </row>
    <row r="257" spans="1:22" ht="13.5" thickBot="1">
      <c r="A257" s="650"/>
      <c r="B257" s="111"/>
      <c r="C257" s="111"/>
      <c r="D257" s="116"/>
      <c r="E257" s="113" t="s">
        <v>4</v>
      </c>
      <c r="F257" s="114"/>
      <c r="G257" s="563"/>
      <c r="H257" s="564"/>
      <c r="I257" s="565"/>
      <c r="J257" s="108" t="s">
        <v>0</v>
      </c>
      <c r="K257" s="109"/>
      <c r="L257" s="109"/>
      <c r="M257" s="110"/>
      <c r="N257" s="252"/>
      <c r="V257" s="273"/>
    </row>
    <row r="258" spans="1:22" ht="24" thickTop="1" thickBot="1">
      <c r="A258" s="648">
        <f t="shared" ref="A258" si="57">A254+1</f>
        <v>61</v>
      </c>
      <c r="B258" s="214" t="s">
        <v>336</v>
      </c>
      <c r="C258" s="214" t="s">
        <v>338</v>
      </c>
      <c r="D258" s="214" t="s">
        <v>24</v>
      </c>
      <c r="E258" s="541" t="s">
        <v>340</v>
      </c>
      <c r="F258" s="541"/>
      <c r="G258" s="541" t="s">
        <v>332</v>
      </c>
      <c r="H258" s="542"/>
      <c r="I258" s="205"/>
      <c r="J258" s="101" t="s">
        <v>2</v>
      </c>
      <c r="K258" s="102"/>
      <c r="L258" s="102"/>
      <c r="M258" s="103"/>
      <c r="N258" s="252"/>
      <c r="V258" s="273"/>
    </row>
    <row r="259" spans="1:22" ht="13.5" thickBot="1">
      <c r="A259" s="649"/>
      <c r="B259" s="104"/>
      <c r="C259" s="104"/>
      <c r="D259" s="270"/>
      <c r="E259" s="104"/>
      <c r="F259" s="104"/>
      <c r="G259" s="560"/>
      <c r="H259" s="561"/>
      <c r="I259" s="562"/>
      <c r="J259" s="106" t="s">
        <v>2</v>
      </c>
      <c r="K259" s="106"/>
      <c r="L259" s="106"/>
      <c r="M259" s="115"/>
      <c r="N259" s="252"/>
      <c r="V259" s="273">
        <f>G259</f>
        <v>0</v>
      </c>
    </row>
    <row r="260" spans="1:22" ht="23.25" thickBot="1">
      <c r="A260" s="649"/>
      <c r="B260" s="219" t="s">
        <v>337</v>
      </c>
      <c r="C260" s="219" t="s">
        <v>339</v>
      </c>
      <c r="D260" s="219" t="s">
        <v>23</v>
      </c>
      <c r="E260" s="546" t="s">
        <v>341</v>
      </c>
      <c r="F260" s="546"/>
      <c r="G260" s="547"/>
      <c r="H260" s="548"/>
      <c r="I260" s="549"/>
      <c r="J260" s="108" t="s">
        <v>1</v>
      </c>
      <c r="K260" s="109"/>
      <c r="L260" s="109"/>
      <c r="M260" s="110"/>
      <c r="N260" s="252"/>
      <c r="V260" s="273"/>
    </row>
    <row r="261" spans="1:22" ht="13.5" thickBot="1">
      <c r="A261" s="650"/>
      <c r="B261" s="111"/>
      <c r="C261" s="111"/>
      <c r="D261" s="116"/>
      <c r="E261" s="113" t="s">
        <v>4</v>
      </c>
      <c r="F261" s="114"/>
      <c r="G261" s="563"/>
      <c r="H261" s="564"/>
      <c r="I261" s="565"/>
      <c r="J261" s="108" t="s">
        <v>0</v>
      </c>
      <c r="K261" s="109"/>
      <c r="L261" s="109"/>
      <c r="M261" s="110"/>
      <c r="N261" s="252"/>
      <c r="V261" s="273"/>
    </row>
    <row r="262" spans="1:22" ht="24" thickTop="1" thickBot="1">
      <c r="A262" s="648">
        <f t="shared" ref="A262" si="58">A258+1</f>
        <v>62</v>
      </c>
      <c r="B262" s="214" t="s">
        <v>336</v>
      </c>
      <c r="C262" s="214" t="s">
        <v>338</v>
      </c>
      <c r="D262" s="214" t="s">
        <v>24</v>
      </c>
      <c r="E262" s="541" t="s">
        <v>340</v>
      </c>
      <c r="F262" s="541"/>
      <c r="G262" s="541" t="s">
        <v>332</v>
      </c>
      <c r="H262" s="542"/>
      <c r="I262" s="205"/>
      <c r="J262" s="101" t="s">
        <v>2</v>
      </c>
      <c r="K262" s="102"/>
      <c r="L262" s="102"/>
      <c r="M262" s="103"/>
      <c r="N262" s="252"/>
      <c r="V262" s="273"/>
    </row>
    <row r="263" spans="1:22" ht="13.5" thickBot="1">
      <c r="A263" s="649"/>
      <c r="B263" s="104"/>
      <c r="C263" s="104"/>
      <c r="D263" s="270"/>
      <c r="E263" s="104"/>
      <c r="F263" s="104"/>
      <c r="G263" s="560"/>
      <c r="H263" s="561"/>
      <c r="I263" s="562"/>
      <c r="J263" s="106" t="s">
        <v>2</v>
      </c>
      <c r="K263" s="106"/>
      <c r="L263" s="106"/>
      <c r="M263" s="115"/>
      <c r="N263" s="252"/>
      <c r="V263" s="273">
        <f>G263</f>
        <v>0</v>
      </c>
    </row>
    <row r="264" spans="1:22" ht="23.25" thickBot="1">
      <c r="A264" s="649"/>
      <c r="B264" s="219" t="s">
        <v>337</v>
      </c>
      <c r="C264" s="219" t="s">
        <v>339</v>
      </c>
      <c r="D264" s="219" t="s">
        <v>23</v>
      </c>
      <c r="E264" s="546" t="s">
        <v>341</v>
      </c>
      <c r="F264" s="546"/>
      <c r="G264" s="547"/>
      <c r="H264" s="548"/>
      <c r="I264" s="549"/>
      <c r="J264" s="108" t="s">
        <v>1</v>
      </c>
      <c r="K264" s="109"/>
      <c r="L264" s="109"/>
      <c r="M264" s="110"/>
      <c r="N264" s="252"/>
      <c r="V264" s="273"/>
    </row>
    <row r="265" spans="1:22" ht="13.5" thickBot="1">
      <c r="A265" s="650"/>
      <c r="B265" s="111"/>
      <c r="C265" s="111"/>
      <c r="D265" s="116"/>
      <c r="E265" s="113" t="s">
        <v>4</v>
      </c>
      <c r="F265" s="114"/>
      <c r="G265" s="563"/>
      <c r="H265" s="564"/>
      <c r="I265" s="565"/>
      <c r="J265" s="108" t="s">
        <v>0</v>
      </c>
      <c r="K265" s="109"/>
      <c r="L265" s="109"/>
      <c r="M265" s="110"/>
      <c r="N265" s="252"/>
      <c r="V265" s="273"/>
    </row>
    <row r="266" spans="1:22" ht="24" thickTop="1" thickBot="1">
      <c r="A266" s="648">
        <f t="shared" ref="A266" si="59">A262+1</f>
        <v>63</v>
      </c>
      <c r="B266" s="214" t="s">
        <v>336</v>
      </c>
      <c r="C266" s="214" t="s">
        <v>338</v>
      </c>
      <c r="D266" s="214" t="s">
        <v>24</v>
      </c>
      <c r="E266" s="541" t="s">
        <v>340</v>
      </c>
      <c r="F266" s="541"/>
      <c r="G266" s="541" t="s">
        <v>332</v>
      </c>
      <c r="H266" s="542"/>
      <c r="I266" s="205"/>
      <c r="J266" s="101" t="s">
        <v>2</v>
      </c>
      <c r="K266" s="102"/>
      <c r="L266" s="102"/>
      <c r="M266" s="103"/>
      <c r="N266" s="252"/>
      <c r="V266" s="273"/>
    </row>
    <row r="267" spans="1:22" ht="13.5" thickBot="1">
      <c r="A267" s="649"/>
      <c r="B267" s="104"/>
      <c r="C267" s="104"/>
      <c r="D267" s="270"/>
      <c r="E267" s="104"/>
      <c r="F267" s="104"/>
      <c r="G267" s="560"/>
      <c r="H267" s="561"/>
      <c r="I267" s="562"/>
      <c r="J267" s="106" t="s">
        <v>2</v>
      </c>
      <c r="K267" s="106"/>
      <c r="L267" s="106"/>
      <c r="M267" s="115"/>
      <c r="N267" s="252"/>
      <c r="V267" s="273">
        <f>G267</f>
        <v>0</v>
      </c>
    </row>
    <row r="268" spans="1:22" ht="23.25" thickBot="1">
      <c r="A268" s="649"/>
      <c r="B268" s="219" t="s">
        <v>337</v>
      </c>
      <c r="C268" s="219" t="s">
        <v>339</v>
      </c>
      <c r="D268" s="219" t="s">
        <v>23</v>
      </c>
      <c r="E268" s="546" t="s">
        <v>341</v>
      </c>
      <c r="F268" s="546"/>
      <c r="G268" s="547"/>
      <c r="H268" s="548"/>
      <c r="I268" s="549"/>
      <c r="J268" s="108" t="s">
        <v>1</v>
      </c>
      <c r="K268" s="109"/>
      <c r="L268" s="109"/>
      <c r="M268" s="110"/>
      <c r="N268" s="252"/>
      <c r="V268" s="273"/>
    </row>
    <row r="269" spans="1:22" ht="13.5" thickBot="1">
      <c r="A269" s="650"/>
      <c r="B269" s="111"/>
      <c r="C269" s="111"/>
      <c r="D269" s="116"/>
      <c r="E269" s="113" t="s">
        <v>4</v>
      </c>
      <c r="F269" s="114"/>
      <c r="G269" s="563"/>
      <c r="H269" s="564"/>
      <c r="I269" s="565"/>
      <c r="J269" s="108" t="s">
        <v>0</v>
      </c>
      <c r="K269" s="109"/>
      <c r="L269" s="109"/>
      <c r="M269" s="110"/>
      <c r="N269" s="252"/>
      <c r="V269" s="273"/>
    </row>
    <row r="270" spans="1:22" ht="24" thickTop="1" thickBot="1">
      <c r="A270" s="648">
        <f t="shared" ref="A270" si="60">A266+1</f>
        <v>64</v>
      </c>
      <c r="B270" s="214" t="s">
        <v>336</v>
      </c>
      <c r="C270" s="214" t="s">
        <v>338</v>
      </c>
      <c r="D270" s="214" t="s">
        <v>24</v>
      </c>
      <c r="E270" s="541" t="s">
        <v>340</v>
      </c>
      <c r="F270" s="541"/>
      <c r="G270" s="541" t="s">
        <v>332</v>
      </c>
      <c r="H270" s="542"/>
      <c r="I270" s="205"/>
      <c r="J270" s="101" t="s">
        <v>2</v>
      </c>
      <c r="K270" s="102"/>
      <c r="L270" s="102"/>
      <c r="M270" s="103"/>
      <c r="N270" s="252"/>
      <c r="V270" s="273"/>
    </row>
    <row r="271" spans="1:22" ht="13.5" thickBot="1">
      <c r="A271" s="649"/>
      <c r="B271" s="104"/>
      <c r="C271" s="104"/>
      <c r="D271" s="270"/>
      <c r="E271" s="104"/>
      <c r="F271" s="104"/>
      <c r="G271" s="560"/>
      <c r="H271" s="561"/>
      <c r="I271" s="562"/>
      <c r="J271" s="106" t="s">
        <v>2</v>
      </c>
      <c r="K271" s="106"/>
      <c r="L271" s="106"/>
      <c r="M271" s="115"/>
      <c r="N271" s="252"/>
      <c r="V271" s="273">
        <f>G271</f>
        <v>0</v>
      </c>
    </row>
    <row r="272" spans="1:22" ht="23.25" thickBot="1">
      <c r="A272" s="649"/>
      <c r="B272" s="219" t="s">
        <v>337</v>
      </c>
      <c r="C272" s="219" t="s">
        <v>339</v>
      </c>
      <c r="D272" s="219" t="s">
        <v>23</v>
      </c>
      <c r="E272" s="546" t="s">
        <v>341</v>
      </c>
      <c r="F272" s="546"/>
      <c r="G272" s="547"/>
      <c r="H272" s="548"/>
      <c r="I272" s="549"/>
      <c r="J272" s="108" t="s">
        <v>1</v>
      </c>
      <c r="K272" s="109"/>
      <c r="L272" s="109"/>
      <c r="M272" s="110"/>
      <c r="N272" s="252"/>
      <c r="V272" s="273"/>
    </row>
    <row r="273" spans="1:22" ht="13.5" thickBot="1">
      <c r="A273" s="650"/>
      <c r="B273" s="111"/>
      <c r="C273" s="111"/>
      <c r="D273" s="116"/>
      <c r="E273" s="113" t="s">
        <v>4</v>
      </c>
      <c r="F273" s="114"/>
      <c r="G273" s="563"/>
      <c r="H273" s="564"/>
      <c r="I273" s="565"/>
      <c r="J273" s="108" t="s">
        <v>0</v>
      </c>
      <c r="K273" s="109"/>
      <c r="L273" s="109"/>
      <c r="M273" s="110"/>
      <c r="N273" s="252"/>
      <c r="V273" s="273"/>
    </row>
    <row r="274" spans="1:22" ht="24" thickTop="1" thickBot="1">
      <c r="A274" s="648">
        <f t="shared" ref="A274" si="61">A270+1</f>
        <v>65</v>
      </c>
      <c r="B274" s="214" t="s">
        <v>336</v>
      </c>
      <c r="C274" s="214" t="s">
        <v>338</v>
      </c>
      <c r="D274" s="214" t="s">
        <v>24</v>
      </c>
      <c r="E274" s="541" t="s">
        <v>340</v>
      </c>
      <c r="F274" s="541"/>
      <c r="G274" s="541" t="s">
        <v>332</v>
      </c>
      <c r="H274" s="542"/>
      <c r="I274" s="205"/>
      <c r="J274" s="101" t="s">
        <v>2</v>
      </c>
      <c r="K274" s="102"/>
      <c r="L274" s="102"/>
      <c r="M274" s="103"/>
      <c r="N274" s="252"/>
      <c r="V274" s="273"/>
    </row>
    <row r="275" spans="1:22" ht="13.5" thickBot="1">
      <c r="A275" s="649"/>
      <c r="B275" s="104"/>
      <c r="C275" s="104"/>
      <c r="D275" s="270"/>
      <c r="E275" s="104"/>
      <c r="F275" s="104"/>
      <c r="G275" s="560"/>
      <c r="H275" s="561"/>
      <c r="I275" s="562"/>
      <c r="J275" s="106" t="s">
        <v>2</v>
      </c>
      <c r="K275" s="106"/>
      <c r="L275" s="106"/>
      <c r="M275" s="115"/>
      <c r="N275" s="252"/>
      <c r="V275" s="273">
        <f>G275</f>
        <v>0</v>
      </c>
    </row>
    <row r="276" spans="1:22" ht="23.25" thickBot="1">
      <c r="A276" s="649"/>
      <c r="B276" s="219" t="s">
        <v>337</v>
      </c>
      <c r="C276" s="219" t="s">
        <v>339</v>
      </c>
      <c r="D276" s="219" t="s">
        <v>23</v>
      </c>
      <c r="E276" s="546" t="s">
        <v>341</v>
      </c>
      <c r="F276" s="546"/>
      <c r="G276" s="547"/>
      <c r="H276" s="548"/>
      <c r="I276" s="549"/>
      <c r="J276" s="108" t="s">
        <v>1</v>
      </c>
      <c r="K276" s="109"/>
      <c r="L276" s="109"/>
      <c r="M276" s="110"/>
      <c r="N276" s="252"/>
      <c r="V276" s="273"/>
    </row>
    <row r="277" spans="1:22" ht="13.5" thickBot="1">
      <c r="A277" s="650"/>
      <c r="B277" s="111"/>
      <c r="C277" s="111"/>
      <c r="D277" s="116"/>
      <c r="E277" s="113" t="s">
        <v>4</v>
      </c>
      <c r="F277" s="114"/>
      <c r="G277" s="563"/>
      <c r="H277" s="564"/>
      <c r="I277" s="565"/>
      <c r="J277" s="108" t="s">
        <v>0</v>
      </c>
      <c r="K277" s="109"/>
      <c r="L277" s="109"/>
      <c r="M277" s="110"/>
      <c r="N277" s="252"/>
      <c r="V277" s="273"/>
    </row>
    <row r="278" spans="1:22" ht="24" thickTop="1" thickBot="1">
      <c r="A278" s="648">
        <f t="shared" ref="A278" si="62">A274+1</f>
        <v>66</v>
      </c>
      <c r="B278" s="214" t="s">
        <v>336</v>
      </c>
      <c r="C278" s="214" t="s">
        <v>338</v>
      </c>
      <c r="D278" s="214" t="s">
        <v>24</v>
      </c>
      <c r="E278" s="541" t="s">
        <v>340</v>
      </c>
      <c r="F278" s="541"/>
      <c r="G278" s="541" t="s">
        <v>332</v>
      </c>
      <c r="H278" s="542"/>
      <c r="I278" s="205"/>
      <c r="J278" s="101" t="s">
        <v>2</v>
      </c>
      <c r="K278" s="102"/>
      <c r="L278" s="102"/>
      <c r="M278" s="103"/>
      <c r="N278" s="252"/>
      <c r="V278" s="273"/>
    </row>
    <row r="279" spans="1:22" ht="13.5" thickBot="1">
      <c r="A279" s="649"/>
      <c r="B279" s="104"/>
      <c r="C279" s="104"/>
      <c r="D279" s="270"/>
      <c r="E279" s="104"/>
      <c r="F279" s="104"/>
      <c r="G279" s="560"/>
      <c r="H279" s="561"/>
      <c r="I279" s="562"/>
      <c r="J279" s="106" t="s">
        <v>2</v>
      </c>
      <c r="K279" s="106"/>
      <c r="L279" s="106"/>
      <c r="M279" s="115"/>
      <c r="N279" s="252"/>
      <c r="V279" s="273">
        <f>G279</f>
        <v>0</v>
      </c>
    </row>
    <row r="280" spans="1:22" ht="23.25" thickBot="1">
      <c r="A280" s="649"/>
      <c r="B280" s="219" t="s">
        <v>337</v>
      </c>
      <c r="C280" s="219" t="s">
        <v>339</v>
      </c>
      <c r="D280" s="219" t="s">
        <v>23</v>
      </c>
      <c r="E280" s="546" t="s">
        <v>341</v>
      </c>
      <c r="F280" s="546"/>
      <c r="G280" s="547"/>
      <c r="H280" s="548"/>
      <c r="I280" s="549"/>
      <c r="J280" s="108" t="s">
        <v>1</v>
      </c>
      <c r="K280" s="109"/>
      <c r="L280" s="109"/>
      <c r="M280" s="110"/>
      <c r="N280" s="252"/>
      <c r="V280" s="273"/>
    </row>
    <row r="281" spans="1:22" ht="13.5" thickBot="1">
      <c r="A281" s="650"/>
      <c r="B281" s="111"/>
      <c r="C281" s="111"/>
      <c r="D281" s="116"/>
      <c r="E281" s="113" t="s">
        <v>4</v>
      </c>
      <c r="F281" s="114"/>
      <c r="G281" s="563"/>
      <c r="H281" s="564"/>
      <c r="I281" s="565"/>
      <c r="J281" s="108" t="s">
        <v>0</v>
      </c>
      <c r="K281" s="109"/>
      <c r="L281" s="109"/>
      <c r="M281" s="110"/>
      <c r="N281" s="252"/>
      <c r="V281" s="273"/>
    </row>
    <row r="282" spans="1:22" ht="24" thickTop="1" thickBot="1">
      <c r="A282" s="648">
        <f t="shared" ref="A282" si="63">A278+1</f>
        <v>67</v>
      </c>
      <c r="B282" s="214" t="s">
        <v>336</v>
      </c>
      <c r="C282" s="214" t="s">
        <v>338</v>
      </c>
      <c r="D282" s="214" t="s">
        <v>24</v>
      </c>
      <c r="E282" s="541" t="s">
        <v>340</v>
      </c>
      <c r="F282" s="541"/>
      <c r="G282" s="541" t="s">
        <v>332</v>
      </c>
      <c r="H282" s="542"/>
      <c r="I282" s="205"/>
      <c r="J282" s="101" t="s">
        <v>2</v>
      </c>
      <c r="K282" s="102"/>
      <c r="L282" s="102"/>
      <c r="M282" s="103"/>
      <c r="N282" s="252"/>
      <c r="V282" s="273"/>
    </row>
    <row r="283" spans="1:22" ht="13.5" thickBot="1">
      <c r="A283" s="649"/>
      <c r="B283" s="104"/>
      <c r="C283" s="104"/>
      <c r="D283" s="270"/>
      <c r="E283" s="104"/>
      <c r="F283" s="104"/>
      <c r="G283" s="560"/>
      <c r="H283" s="561"/>
      <c r="I283" s="562"/>
      <c r="J283" s="106" t="s">
        <v>2</v>
      </c>
      <c r="K283" s="106"/>
      <c r="L283" s="106"/>
      <c r="M283" s="115"/>
      <c r="N283" s="252"/>
      <c r="V283" s="273">
        <f>G283</f>
        <v>0</v>
      </c>
    </row>
    <row r="284" spans="1:22" ht="23.25" thickBot="1">
      <c r="A284" s="649"/>
      <c r="B284" s="219" t="s">
        <v>337</v>
      </c>
      <c r="C284" s="219" t="s">
        <v>339</v>
      </c>
      <c r="D284" s="219" t="s">
        <v>23</v>
      </c>
      <c r="E284" s="546" t="s">
        <v>341</v>
      </c>
      <c r="F284" s="546"/>
      <c r="G284" s="547"/>
      <c r="H284" s="548"/>
      <c r="I284" s="549"/>
      <c r="J284" s="108" t="s">
        <v>1</v>
      </c>
      <c r="K284" s="109"/>
      <c r="L284" s="109"/>
      <c r="M284" s="110"/>
      <c r="N284" s="252"/>
      <c r="V284" s="273"/>
    </row>
    <row r="285" spans="1:22" ht="13.5" thickBot="1">
      <c r="A285" s="650"/>
      <c r="B285" s="111"/>
      <c r="C285" s="111"/>
      <c r="D285" s="116"/>
      <c r="E285" s="113" t="s">
        <v>4</v>
      </c>
      <c r="F285" s="114"/>
      <c r="G285" s="563"/>
      <c r="H285" s="564"/>
      <c r="I285" s="565"/>
      <c r="J285" s="108" t="s">
        <v>0</v>
      </c>
      <c r="K285" s="109"/>
      <c r="L285" s="109"/>
      <c r="M285" s="110"/>
      <c r="N285" s="252"/>
      <c r="V285" s="273"/>
    </row>
    <row r="286" spans="1:22" ht="24" thickTop="1" thickBot="1">
      <c r="A286" s="648">
        <f t="shared" ref="A286" si="64">A282+1</f>
        <v>68</v>
      </c>
      <c r="B286" s="214" t="s">
        <v>336</v>
      </c>
      <c r="C286" s="214" t="s">
        <v>338</v>
      </c>
      <c r="D286" s="214" t="s">
        <v>24</v>
      </c>
      <c r="E286" s="541" t="s">
        <v>340</v>
      </c>
      <c r="F286" s="541"/>
      <c r="G286" s="541" t="s">
        <v>332</v>
      </c>
      <c r="H286" s="542"/>
      <c r="I286" s="205"/>
      <c r="J286" s="101" t="s">
        <v>2</v>
      </c>
      <c r="K286" s="102"/>
      <c r="L286" s="102"/>
      <c r="M286" s="103"/>
      <c r="N286" s="252"/>
      <c r="V286" s="273"/>
    </row>
    <row r="287" spans="1:22" ht="13.5" thickBot="1">
      <c r="A287" s="649"/>
      <c r="B287" s="104"/>
      <c r="C287" s="104"/>
      <c r="D287" s="270"/>
      <c r="E287" s="104"/>
      <c r="F287" s="104"/>
      <c r="G287" s="560"/>
      <c r="H287" s="561"/>
      <c r="I287" s="562"/>
      <c r="J287" s="106" t="s">
        <v>2</v>
      </c>
      <c r="K287" s="106"/>
      <c r="L287" s="106"/>
      <c r="M287" s="115"/>
      <c r="N287" s="252"/>
      <c r="V287" s="273">
        <f>G287</f>
        <v>0</v>
      </c>
    </row>
    <row r="288" spans="1:22" ht="23.25" thickBot="1">
      <c r="A288" s="649"/>
      <c r="B288" s="219" t="s">
        <v>337</v>
      </c>
      <c r="C288" s="219" t="s">
        <v>339</v>
      </c>
      <c r="D288" s="219" t="s">
        <v>23</v>
      </c>
      <c r="E288" s="546" t="s">
        <v>341</v>
      </c>
      <c r="F288" s="546"/>
      <c r="G288" s="547"/>
      <c r="H288" s="548"/>
      <c r="I288" s="549"/>
      <c r="J288" s="108" t="s">
        <v>1</v>
      </c>
      <c r="K288" s="109"/>
      <c r="L288" s="109"/>
      <c r="M288" s="110"/>
      <c r="N288" s="252"/>
      <c r="V288" s="273"/>
    </row>
    <row r="289" spans="1:22" ht="13.5" thickBot="1">
      <c r="A289" s="650"/>
      <c r="B289" s="111"/>
      <c r="C289" s="111"/>
      <c r="D289" s="116"/>
      <c r="E289" s="113" t="s">
        <v>4</v>
      </c>
      <c r="F289" s="114"/>
      <c r="G289" s="563"/>
      <c r="H289" s="564"/>
      <c r="I289" s="565"/>
      <c r="J289" s="108" t="s">
        <v>0</v>
      </c>
      <c r="K289" s="109"/>
      <c r="L289" s="109"/>
      <c r="M289" s="110"/>
      <c r="N289" s="252"/>
      <c r="V289" s="273"/>
    </row>
    <row r="290" spans="1:22" ht="24" thickTop="1" thickBot="1">
      <c r="A290" s="648">
        <f t="shared" ref="A290" si="65">A286+1</f>
        <v>69</v>
      </c>
      <c r="B290" s="214" t="s">
        <v>336</v>
      </c>
      <c r="C290" s="214" t="s">
        <v>338</v>
      </c>
      <c r="D290" s="214" t="s">
        <v>24</v>
      </c>
      <c r="E290" s="541" t="s">
        <v>340</v>
      </c>
      <c r="F290" s="541"/>
      <c r="G290" s="541" t="s">
        <v>332</v>
      </c>
      <c r="H290" s="542"/>
      <c r="I290" s="205"/>
      <c r="J290" s="101" t="s">
        <v>2</v>
      </c>
      <c r="K290" s="102"/>
      <c r="L290" s="102"/>
      <c r="M290" s="103"/>
      <c r="N290" s="252"/>
      <c r="V290" s="273"/>
    </row>
    <row r="291" spans="1:22" ht="13.5" thickBot="1">
      <c r="A291" s="649"/>
      <c r="B291" s="104"/>
      <c r="C291" s="104"/>
      <c r="D291" s="270"/>
      <c r="E291" s="104"/>
      <c r="F291" s="104"/>
      <c r="G291" s="560"/>
      <c r="H291" s="561"/>
      <c r="I291" s="562"/>
      <c r="J291" s="106" t="s">
        <v>2</v>
      </c>
      <c r="K291" s="106"/>
      <c r="L291" s="106"/>
      <c r="M291" s="115"/>
      <c r="N291" s="252"/>
      <c r="V291" s="273">
        <f>G291</f>
        <v>0</v>
      </c>
    </row>
    <row r="292" spans="1:22" ht="23.25" thickBot="1">
      <c r="A292" s="649"/>
      <c r="B292" s="219" t="s">
        <v>337</v>
      </c>
      <c r="C292" s="219" t="s">
        <v>339</v>
      </c>
      <c r="D292" s="219" t="s">
        <v>23</v>
      </c>
      <c r="E292" s="546" t="s">
        <v>341</v>
      </c>
      <c r="F292" s="546"/>
      <c r="G292" s="547"/>
      <c r="H292" s="548"/>
      <c r="I292" s="549"/>
      <c r="J292" s="108" t="s">
        <v>1</v>
      </c>
      <c r="K292" s="109"/>
      <c r="L292" s="109"/>
      <c r="M292" s="110"/>
      <c r="N292" s="252"/>
      <c r="V292" s="273"/>
    </row>
    <row r="293" spans="1:22" ht="13.5" thickBot="1">
      <c r="A293" s="650"/>
      <c r="B293" s="111"/>
      <c r="C293" s="111"/>
      <c r="D293" s="116"/>
      <c r="E293" s="113" t="s">
        <v>4</v>
      </c>
      <c r="F293" s="114"/>
      <c r="G293" s="563"/>
      <c r="H293" s="564"/>
      <c r="I293" s="565"/>
      <c r="J293" s="108" t="s">
        <v>0</v>
      </c>
      <c r="K293" s="109"/>
      <c r="L293" s="109"/>
      <c r="M293" s="110"/>
      <c r="N293" s="252"/>
      <c r="V293" s="273"/>
    </row>
    <row r="294" spans="1:22" ht="24" thickTop="1" thickBot="1">
      <c r="A294" s="648">
        <f t="shared" ref="A294" si="66">A290+1</f>
        <v>70</v>
      </c>
      <c r="B294" s="214" t="s">
        <v>336</v>
      </c>
      <c r="C294" s="214" t="s">
        <v>338</v>
      </c>
      <c r="D294" s="214" t="s">
        <v>24</v>
      </c>
      <c r="E294" s="541" t="s">
        <v>340</v>
      </c>
      <c r="F294" s="541"/>
      <c r="G294" s="541" t="s">
        <v>332</v>
      </c>
      <c r="H294" s="542"/>
      <c r="I294" s="205"/>
      <c r="J294" s="101" t="s">
        <v>2</v>
      </c>
      <c r="K294" s="102"/>
      <c r="L294" s="102"/>
      <c r="M294" s="103"/>
      <c r="N294" s="252"/>
      <c r="V294" s="273"/>
    </row>
    <row r="295" spans="1:22" ht="13.5" thickBot="1">
      <c r="A295" s="649"/>
      <c r="B295" s="104"/>
      <c r="C295" s="104"/>
      <c r="D295" s="270"/>
      <c r="E295" s="104"/>
      <c r="F295" s="104"/>
      <c r="G295" s="560"/>
      <c r="H295" s="561"/>
      <c r="I295" s="562"/>
      <c r="J295" s="106" t="s">
        <v>2</v>
      </c>
      <c r="K295" s="106"/>
      <c r="L295" s="106"/>
      <c r="M295" s="115"/>
      <c r="N295" s="252"/>
      <c r="V295" s="273">
        <f>G295</f>
        <v>0</v>
      </c>
    </row>
    <row r="296" spans="1:22" ht="23.25" thickBot="1">
      <c r="A296" s="649"/>
      <c r="B296" s="219" t="s">
        <v>337</v>
      </c>
      <c r="C296" s="219" t="s">
        <v>339</v>
      </c>
      <c r="D296" s="219" t="s">
        <v>23</v>
      </c>
      <c r="E296" s="546" t="s">
        <v>341</v>
      </c>
      <c r="F296" s="546"/>
      <c r="G296" s="547"/>
      <c r="H296" s="548"/>
      <c r="I296" s="549"/>
      <c r="J296" s="108" t="s">
        <v>1</v>
      </c>
      <c r="K296" s="109"/>
      <c r="L296" s="109"/>
      <c r="M296" s="110"/>
      <c r="N296" s="252"/>
      <c r="V296" s="273"/>
    </row>
    <row r="297" spans="1:22" ht="13.5" thickBot="1">
      <c r="A297" s="650"/>
      <c r="B297" s="111"/>
      <c r="C297" s="111"/>
      <c r="D297" s="116"/>
      <c r="E297" s="113" t="s">
        <v>4</v>
      </c>
      <c r="F297" s="114"/>
      <c r="G297" s="563"/>
      <c r="H297" s="564"/>
      <c r="I297" s="565"/>
      <c r="J297" s="108" t="s">
        <v>0</v>
      </c>
      <c r="K297" s="109"/>
      <c r="L297" s="109"/>
      <c r="M297" s="110"/>
      <c r="N297" s="252"/>
      <c r="V297" s="273"/>
    </row>
    <row r="298" spans="1:22" ht="24" thickTop="1" thickBot="1">
      <c r="A298" s="648">
        <f t="shared" ref="A298" si="67">A294+1</f>
        <v>71</v>
      </c>
      <c r="B298" s="214" t="s">
        <v>336</v>
      </c>
      <c r="C298" s="214" t="s">
        <v>338</v>
      </c>
      <c r="D298" s="214" t="s">
        <v>24</v>
      </c>
      <c r="E298" s="541" t="s">
        <v>340</v>
      </c>
      <c r="F298" s="541"/>
      <c r="G298" s="541" t="s">
        <v>332</v>
      </c>
      <c r="H298" s="542"/>
      <c r="I298" s="205"/>
      <c r="J298" s="101" t="s">
        <v>2</v>
      </c>
      <c r="K298" s="102"/>
      <c r="L298" s="102"/>
      <c r="M298" s="103"/>
      <c r="N298" s="252"/>
      <c r="V298" s="273"/>
    </row>
    <row r="299" spans="1:22" ht="13.5" thickBot="1">
      <c r="A299" s="649"/>
      <c r="B299" s="104"/>
      <c r="C299" s="104"/>
      <c r="D299" s="270"/>
      <c r="E299" s="104"/>
      <c r="F299" s="104"/>
      <c r="G299" s="560"/>
      <c r="H299" s="561"/>
      <c r="I299" s="562"/>
      <c r="J299" s="106" t="s">
        <v>2</v>
      </c>
      <c r="K299" s="106"/>
      <c r="L299" s="106"/>
      <c r="M299" s="115"/>
      <c r="N299" s="252"/>
      <c r="V299" s="273">
        <f>G299</f>
        <v>0</v>
      </c>
    </row>
    <row r="300" spans="1:22" ht="23.25" thickBot="1">
      <c r="A300" s="649"/>
      <c r="B300" s="219" t="s">
        <v>337</v>
      </c>
      <c r="C300" s="219" t="s">
        <v>339</v>
      </c>
      <c r="D300" s="219" t="s">
        <v>23</v>
      </c>
      <c r="E300" s="546" t="s">
        <v>341</v>
      </c>
      <c r="F300" s="546"/>
      <c r="G300" s="547"/>
      <c r="H300" s="548"/>
      <c r="I300" s="549"/>
      <c r="J300" s="108" t="s">
        <v>1</v>
      </c>
      <c r="K300" s="109"/>
      <c r="L300" s="109"/>
      <c r="M300" s="110"/>
      <c r="N300" s="252"/>
      <c r="V300" s="273"/>
    </row>
    <row r="301" spans="1:22" ht="13.5" thickBot="1">
      <c r="A301" s="650"/>
      <c r="B301" s="111"/>
      <c r="C301" s="111"/>
      <c r="D301" s="116"/>
      <c r="E301" s="113" t="s">
        <v>4</v>
      </c>
      <c r="F301" s="114"/>
      <c r="G301" s="563"/>
      <c r="H301" s="564"/>
      <c r="I301" s="565"/>
      <c r="J301" s="108" t="s">
        <v>0</v>
      </c>
      <c r="K301" s="109"/>
      <c r="L301" s="109"/>
      <c r="M301" s="110"/>
      <c r="N301" s="252"/>
      <c r="V301" s="273"/>
    </row>
    <row r="302" spans="1:22" ht="24" thickTop="1" thickBot="1">
      <c r="A302" s="648">
        <f t="shared" ref="A302" si="68">A298+1</f>
        <v>72</v>
      </c>
      <c r="B302" s="214" t="s">
        <v>336</v>
      </c>
      <c r="C302" s="214" t="s">
        <v>338</v>
      </c>
      <c r="D302" s="214" t="s">
        <v>24</v>
      </c>
      <c r="E302" s="541" t="s">
        <v>340</v>
      </c>
      <c r="F302" s="541"/>
      <c r="G302" s="541" t="s">
        <v>332</v>
      </c>
      <c r="H302" s="542"/>
      <c r="I302" s="205"/>
      <c r="J302" s="101" t="s">
        <v>2</v>
      </c>
      <c r="K302" s="102"/>
      <c r="L302" s="102"/>
      <c r="M302" s="103"/>
      <c r="N302" s="252"/>
      <c r="V302" s="273"/>
    </row>
    <row r="303" spans="1:22" ht="13.5" thickBot="1">
      <c r="A303" s="649"/>
      <c r="B303" s="104"/>
      <c r="C303" s="104"/>
      <c r="D303" s="270"/>
      <c r="E303" s="104"/>
      <c r="F303" s="104"/>
      <c r="G303" s="560"/>
      <c r="H303" s="561"/>
      <c r="I303" s="562"/>
      <c r="J303" s="106" t="s">
        <v>2</v>
      </c>
      <c r="K303" s="106"/>
      <c r="L303" s="106"/>
      <c r="M303" s="115"/>
      <c r="N303" s="252"/>
      <c r="V303" s="273">
        <f>G303</f>
        <v>0</v>
      </c>
    </row>
    <row r="304" spans="1:22" ht="23.25" thickBot="1">
      <c r="A304" s="649"/>
      <c r="B304" s="219" t="s">
        <v>337</v>
      </c>
      <c r="C304" s="219" t="s">
        <v>339</v>
      </c>
      <c r="D304" s="219" t="s">
        <v>23</v>
      </c>
      <c r="E304" s="546" t="s">
        <v>341</v>
      </c>
      <c r="F304" s="546"/>
      <c r="G304" s="547"/>
      <c r="H304" s="548"/>
      <c r="I304" s="549"/>
      <c r="J304" s="108" t="s">
        <v>1</v>
      </c>
      <c r="K304" s="109"/>
      <c r="L304" s="109"/>
      <c r="M304" s="110"/>
      <c r="N304" s="252"/>
      <c r="V304" s="273"/>
    </row>
    <row r="305" spans="1:22" ht="13.5" thickBot="1">
      <c r="A305" s="650"/>
      <c r="B305" s="111"/>
      <c r="C305" s="111"/>
      <c r="D305" s="116"/>
      <c r="E305" s="113" t="s">
        <v>4</v>
      </c>
      <c r="F305" s="114"/>
      <c r="G305" s="563"/>
      <c r="H305" s="564"/>
      <c r="I305" s="565"/>
      <c r="J305" s="108" t="s">
        <v>0</v>
      </c>
      <c r="K305" s="109"/>
      <c r="L305" s="109"/>
      <c r="M305" s="110"/>
      <c r="N305" s="252"/>
      <c r="V305" s="273"/>
    </row>
    <row r="306" spans="1:22" ht="24" thickTop="1" thickBot="1">
      <c r="A306" s="648">
        <f t="shared" ref="A306" si="69">A302+1</f>
        <v>73</v>
      </c>
      <c r="B306" s="214" t="s">
        <v>336</v>
      </c>
      <c r="C306" s="214" t="s">
        <v>338</v>
      </c>
      <c r="D306" s="214" t="s">
        <v>24</v>
      </c>
      <c r="E306" s="541" t="s">
        <v>340</v>
      </c>
      <c r="F306" s="541"/>
      <c r="G306" s="541" t="s">
        <v>332</v>
      </c>
      <c r="H306" s="542"/>
      <c r="I306" s="205"/>
      <c r="J306" s="101" t="s">
        <v>2</v>
      </c>
      <c r="K306" s="102"/>
      <c r="L306" s="102"/>
      <c r="M306" s="103"/>
      <c r="N306" s="252"/>
      <c r="V306" s="273"/>
    </row>
    <row r="307" spans="1:22" ht="13.5" thickBot="1">
      <c r="A307" s="649"/>
      <c r="B307" s="104"/>
      <c r="C307" s="104"/>
      <c r="D307" s="270"/>
      <c r="E307" s="104"/>
      <c r="F307" s="104"/>
      <c r="G307" s="560"/>
      <c r="H307" s="561"/>
      <c r="I307" s="562"/>
      <c r="J307" s="106" t="s">
        <v>2</v>
      </c>
      <c r="K307" s="106"/>
      <c r="L307" s="106"/>
      <c r="M307" s="115"/>
      <c r="N307" s="252"/>
      <c r="V307" s="273">
        <f>G307</f>
        <v>0</v>
      </c>
    </row>
    <row r="308" spans="1:22" ht="23.25" thickBot="1">
      <c r="A308" s="649"/>
      <c r="B308" s="219" t="s">
        <v>337</v>
      </c>
      <c r="C308" s="219" t="s">
        <v>339</v>
      </c>
      <c r="D308" s="219" t="s">
        <v>23</v>
      </c>
      <c r="E308" s="546" t="s">
        <v>341</v>
      </c>
      <c r="F308" s="546"/>
      <c r="G308" s="547"/>
      <c r="H308" s="548"/>
      <c r="I308" s="549"/>
      <c r="J308" s="108" t="s">
        <v>1</v>
      </c>
      <c r="K308" s="109"/>
      <c r="L308" s="109"/>
      <c r="M308" s="110"/>
      <c r="N308" s="252"/>
      <c r="V308" s="273"/>
    </row>
    <row r="309" spans="1:22" ht="13.5" thickBot="1">
      <c r="A309" s="650"/>
      <c r="B309" s="111"/>
      <c r="C309" s="111"/>
      <c r="D309" s="116"/>
      <c r="E309" s="113" t="s">
        <v>4</v>
      </c>
      <c r="F309" s="114"/>
      <c r="G309" s="563"/>
      <c r="H309" s="564"/>
      <c r="I309" s="565"/>
      <c r="J309" s="108" t="s">
        <v>0</v>
      </c>
      <c r="K309" s="109"/>
      <c r="L309" s="109"/>
      <c r="M309" s="110"/>
      <c r="N309" s="252"/>
      <c r="V309" s="273"/>
    </row>
    <row r="310" spans="1:22" ht="24" thickTop="1" thickBot="1">
      <c r="A310" s="648">
        <f t="shared" ref="A310" si="70">A306+1</f>
        <v>74</v>
      </c>
      <c r="B310" s="214" t="s">
        <v>336</v>
      </c>
      <c r="C310" s="214" t="s">
        <v>338</v>
      </c>
      <c r="D310" s="214" t="s">
        <v>24</v>
      </c>
      <c r="E310" s="541" t="s">
        <v>340</v>
      </c>
      <c r="F310" s="541"/>
      <c r="G310" s="541" t="s">
        <v>332</v>
      </c>
      <c r="H310" s="542"/>
      <c r="I310" s="205"/>
      <c r="J310" s="101" t="s">
        <v>2</v>
      </c>
      <c r="K310" s="102"/>
      <c r="L310" s="102"/>
      <c r="M310" s="103"/>
      <c r="N310" s="252"/>
      <c r="V310" s="273"/>
    </row>
    <row r="311" spans="1:22" ht="13.5" thickBot="1">
      <c r="A311" s="649"/>
      <c r="B311" s="104"/>
      <c r="C311" s="104"/>
      <c r="D311" s="270"/>
      <c r="E311" s="104"/>
      <c r="F311" s="104"/>
      <c r="G311" s="560"/>
      <c r="H311" s="561"/>
      <c r="I311" s="562"/>
      <c r="J311" s="106" t="s">
        <v>2</v>
      </c>
      <c r="K311" s="106"/>
      <c r="L311" s="106"/>
      <c r="M311" s="115"/>
      <c r="N311" s="252"/>
      <c r="V311" s="273">
        <f>G311</f>
        <v>0</v>
      </c>
    </row>
    <row r="312" spans="1:22" ht="23.25" thickBot="1">
      <c r="A312" s="649"/>
      <c r="B312" s="219" t="s">
        <v>337</v>
      </c>
      <c r="C312" s="219" t="s">
        <v>339</v>
      </c>
      <c r="D312" s="219" t="s">
        <v>23</v>
      </c>
      <c r="E312" s="546" t="s">
        <v>341</v>
      </c>
      <c r="F312" s="546"/>
      <c r="G312" s="547"/>
      <c r="H312" s="548"/>
      <c r="I312" s="549"/>
      <c r="J312" s="108" t="s">
        <v>1</v>
      </c>
      <c r="K312" s="109"/>
      <c r="L312" s="109"/>
      <c r="M312" s="110"/>
      <c r="N312" s="252"/>
      <c r="V312" s="273"/>
    </row>
    <row r="313" spans="1:22" ht="13.5" thickBot="1">
      <c r="A313" s="650"/>
      <c r="B313" s="111"/>
      <c r="C313" s="111"/>
      <c r="D313" s="116"/>
      <c r="E313" s="113" t="s">
        <v>4</v>
      </c>
      <c r="F313" s="114"/>
      <c r="G313" s="563"/>
      <c r="H313" s="564"/>
      <c r="I313" s="565"/>
      <c r="J313" s="108" t="s">
        <v>0</v>
      </c>
      <c r="K313" s="109"/>
      <c r="L313" s="109"/>
      <c r="M313" s="110"/>
      <c r="N313" s="252"/>
      <c r="V313" s="273"/>
    </row>
    <row r="314" spans="1:22" ht="24" thickTop="1" thickBot="1">
      <c r="A314" s="648">
        <f t="shared" ref="A314" si="71">A310+1</f>
        <v>75</v>
      </c>
      <c r="B314" s="214" t="s">
        <v>336</v>
      </c>
      <c r="C314" s="214" t="s">
        <v>338</v>
      </c>
      <c r="D314" s="214" t="s">
        <v>24</v>
      </c>
      <c r="E314" s="541" t="s">
        <v>340</v>
      </c>
      <c r="F314" s="541"/>
      <c r="G314" s="541" t="s">
        <v>332</v>
      </c>
      <c r="H314" s="542"/>
      <c r="I314" s="205"/>
      <c r="J314" s="101" t="s">
        <v>2</v>
      </c>
      <c r="K314" s="102"/>
      <c r="L314" s="102"/>
      <c r="M314" s="103"/>
      <c r="N314" s="252"/>
      <c r="V314" s="273"/>
    </row>
    <row r="315" spans="1:22" ht="13.5" thickBot="1">
      <c r="A315" s="649"/>
      <c r="B315" s="104"/>
      <c r="C315" s="104"/>
      <c r="D315" s="270"/>
      <c r="E315" s="104"/>
      <c r="F315" s="104"/>
      <c r="G315" s="560"/>
      <c r="H315" s="561"/>
      <c r="I315" s="562"/>
      <c r="J315" s="106" t="s">
        <v>2</v>
      </c>
      <c r="K315" s="106"/>
      <c r="L315" s="106"/>
      <c r="M315" s="115"/>
      <c r="N315" s="252"/>
      <c r="V315" s="273">
        <f>G315</f>
        <v>0</v>
      </c>
    </row>
    <row r="316" spans="1:22" ht="23.25" thickBot="1">
      <c r="A316" s="649"/>
      <c r="B316" s="219" t="s">
        <v>337</v>
      </c>
      <c r="C316" s="219" t="s">
        <v>339</v>
      </c>
      <c r="D316" s="219" t="s">
        <v>23</v>
      </c>
      <c r="E316" s="546" t="s">
        <v>341</v>
      </c>
      <c r="F316" s="546"/>
      <c r="G316" s="547"/>
      <c r="H316" s="548"/>
      <c r="I316" s="549"/>
      <c r="J316" s="108" t="s">
        <v>1</v>
      </c>
      <c r="K316" s="109"/>
      <c r="L316" s="109"/>
      <c r="M316" s="110"/>
      <c r="N316" s="252"/>
      <c r="V316" s="273"/>
    </row>
    <row r="317" spans="1:22" ht="13.5" thickBot="1">
      <c r="A317" s="650"/>
      <c r="B317" s="111"/>
      <c r="C317" s="111"/>
      <c r="D317" s="116"/>
      <c r="E317" s="113" t="s">
        <v>4</v>
      </c>
      <c r="F317" s="114"/>
      <c r="G317" s="563"/>
      <c r="H317" s="564"/>
      <c r="I317" s="565"/>
      <c r="J317" s="108" t="s">
        <v>0</v>
      </c>
      <c r="K317" s="109"/>
      <c r="L317" s="109"/>
      <c r="M317" s="110"/>
      <c r="N317" s="252"/>
      <c r="V317" s="273"/>
    </row>
    <row r="318" spans="1:22" ht="24" thickTop="1" thickBot="1">
      <c r="A318" s="648">
        <f t="shared" ref="A318" si="72">A314+1</f>
        <v>76</v>
      </c>
      <c r="B318" s="214" t="s">
        <v>336</v>
      </c>
      <c r="C318" s="214" t="s">
        <v>338</v>
      </c>
      <c r="D318" s="214" t="s">
        <v>24</v>
      </c>
      <c r="E318" s="541" t="s">
        <v>340</v>
      </c>
      <c r="F318" s="541"/>
      <c r="G318" s="541" t="s">
        <v>332</v>
      </c>
      <c r="H318" s="542"/>
      <c r="I318" s="205"/>
      <c r="J318" s="101" t="s">
        <v>2</v>
      </c>
      <c r="K318" s="102"/>
      <c r="L318" s="102"/>
      <c r="M318" s="103"/>
      <c r="N318" s="252"/>
      <c r="V318" s="273"/>
    </row>
    <row r="319" spans="1:22" ht="13.5" thickBot="1">
      <c r="A319" s="649"/>
      <c r="B319" s="104"/>
      <c r="C319" s="104"/>
      <c r="D319" s="270"/>
      <c r="E319" s="104"/>
      <c r="F319" s="104"/>
      <c r="G319" s="560"/>
      <c r="H319" s="561"/>
      <c r="I319" s="562"/>
      <c r="J319" s="106" t="s">
        <v>2</v>
      </c>
      <c r="K319" s="106"/>
      <c r="L319" s="106"/>
      <c r="M319" s="115"/>
      <c r="N319" s="252"/>
      <c r="V319" s="273">
        <f>G319</f>
        <v>0</v>
      </c>
    </row>
    <row r="320" spans="1:22" ht="23.25" thickBot="1">
      <c r="A320" s="649"/>
      <c r="B320" s="219" t="s">
        <v>337</v>
      </c>
      <c r="C320" s="219" t="s">
        <v>339</v>
      </c>
      <c r="D320" s="219" t="s">
        <v>23</v>
      </c>
      <c r="E320" s="546" t="s">
        <v>341</v>
      </c>
      <c r="F320" s="546"/>
      <c r="G320" s="547"/>
      <c r="H320" s="548"/>
      <c r="I320" s="549"/>
      <c r="J320" s="108" t="s">
        <v>1</v>
      </c>
      <c r="K320" s="109"/>
      <c r="L320" s="109"/>
      <c r="M320" s="110"/>
      <c r="N320" s="252"/>
      <c r="V320" s="273"/>
    </row>
    <row r="321" spans="1:22" ht="13.5" thickBot="1">
      <c r="A321" s="650"/>
      <c r="B321" s="111"/>
      <c r="C321" s="111"/>
      <c r="D321" s="116"/>
      <c r="E321" s="113" t="s">
        <v>4</v>
      </c>
      <c r="F321" s="114"/>
      <c r="G321" s="563"/>
      <c r="H321" s="564"/>
      <c r="I321" s="565"/>
      <c r="J321" s="108" t="s">
        <v>0</v>
      </c>
      <c r="K321" s="109"/>
      <c r="L321" s="109"/>
      <c r="M321" s="110"/>
      <c r="N321" s="252"/>
      <c r="V321" s="273"/>
    </row>
    <row r="322" spans="1:22" ht="24" thickTop="1" thickBot="1">
      <c r="A322" s="648">
        <f t="shared" ref="A322" si="73">A318+1</f>
        <v>77</v>
      </c>
      <c r="B322" s="214" t="s">
        <v>336</v>
      </c>
      <c r="C322" s="214" t="s">
        <v>338</v>
      </c>
      <c r="D322" s="214" t="s">
        <v>24</v>
      </c>
      <c r="E322" s="541" t="s">
        <v>340</v>
      </c>
      <c r="F322" s="541"/>
      <c r="G322" s="541" t="s">
        <v>332</v>
      </c>
      <c r="H322" s="542"/>
      <c r="I322" s="205"/>
      <c r="J322" s="101" t="s">
        <v>2</v>
      </c>
      <c r="K322" s="102"/>
      <c r="L322" s="102"/>
      <c r="M322" s="103"/>
      <c r="N322" s="252"/>
      <c r="V322" s="273"/>
    </row>
    <row r="323" spans="1:22" ht="13.5" thickBot="1">
      <c r="A323" s="649"/>
      <c r="B323" s="104"/>
      <c r="C323" s="104"/>
      <c r="D323" s="270"/>
      <c r="E323" s="104"/>
      <c r="F323" s="104"/>
      <c r="G323" s="560"/>
      <c r="H323" s="561"/>
      <c r="I323" s="562"/>
      <c r="J323" s="106" t="s">
        <v>2</v>
      </c>
      <c r="K323" s="106"/>
      <c r="L323" s="106"/>
      <c r="M323" s="115"/>
      <c r="N323" s="252"/>
      <c r="V323" s="273">
        <f>G323</f>
        <v>0</v>
      </c>
    </row>
    <row r="324" spans="1:22" ht="23.25" thickBot="1">
      <c r="A324" s="649"/>
      <c r="B324" s="219" t="s">
        <v>337</v>
      </c>
      <c r="C324" s="219" t="s">
        <v>339</v>
      </c>
      <c r="D324" s="219" t="s">
        <v>23</v>
      </c>
      <c r="E324" s="546" t="s">
        <v>341</v>
      </c>
      <c r="F324" s="546"/>
      <c r="G324" s="547"/>
      <c r="H324" s="548"/>
      <c r="I324" s="549"/>
      <c r="J324" s="108" t="s">
        <v>1</v>
      </c>
      <c r="K324" s="109"/>
      <c r="L324" s="109"/>
      <c r="M324" s="110"/>
      <c r="N324" s="252"/>
      <c r="V324" s="273"/>
    </row>
    <row r="325" spans="1:22" ht="13.5" thickBot="1">
      <c r="A325" s="650"/>
      <c r="B325" s="111"/>
      <c r="C325" s="111"/>
      <c r="D325" s="116"/>
      <c r="E325" s="113" t="s">
        <v>4</v>
      </c>
      <c r="F325" s="114"/>
      <c r="G325" s="563"/>
      <c r="H325" s="564"/>
      <c r="I325" s="565"/>
      <c r="J325" s="108" t="s">
        <v>0</v>
      </c>
      <c r="K325" s="109"/>
      <c r="L325" s="109"/>
      <c r="M325" s="110"/>
      <c r="N325" s="252"/>
      <c r="V325" s="273"/>
    </row>
    <row r="326" spans="1:22" ht="24" thickTop="1" thickBot="1">
      <c r="A326" s="648">
        <f t="shared" ref="A326" si="74">A322+1</f>
        <v>78</v>
      </c>
      <c r="B326" s="214" t="s">
        <v>336</v>
      </c>
      <c r="C326" s="214" t="s">
        <v>338</v>
      </c>
      <c r="D326" s="214" t="s">
        <v>24</v>
      </c>
      <c r="E326" s="541" t="s">
        <v>340</v>
      </c>
      <c r="F326" s="541"/>
      <c r="G326" s="541" t="s">
        <v>332</v>
      </c>
      <c r="H326" s="542"/>
      <c r="I326" s="205"/>
      <c r="J326" s="101" t="s">
        <v>2</v>
      </c>
      <c r="K326" s="102"/>
      <c r="L326" s="102"/>
      <c r="M326" s="103"/>
      <c r="N326" s="252"/>
      <c r="V326" s="273"/>
    </row>
    <row r="327" spans="1:22" ht="13.5" thickBot="1">
      <c r="A327" s="649"/>
      <c r="B327" s="104"/>
      <c r="C327" s="104"/>
      <c r="D327" s="270"/>
      <c r="E327" s="104"/>
      <c r="F327" s="104"/>
      <c r="G327" s="560"/>
      <c r="H327" s="561"/>
      <c r="I327" s="562"/>
      <c r="J327" s="106" t="s">
        <v>2</v>
      </c>
      <c r="K327" s="106"/>
      <c r="L327" s="106"/>
      <c r="M327" s="115"/>
      <c r="N327" s="252"/>
      <c r="V327" s="273">
        <f>G327</f>
        <v>0</v>
      </c>
    </row>
    <row r="328" spans="1:22" ht="23.25" thickBot="1">
      <c r="A328" s="649"/>
      <c r="B328" s="219" t="s">
        <v>337</v>
      </c>
      <c r="C328" s="219" t="s">
        <v>339</v>
      </c>
      <c r="D328" s="219" t="s">
        <v>23</v>
      </c>
      <c r="E328" s="546" t="s">
        <v>341</v>
      </c>
      <c r="F328" s="546"/>
      <c r="G328" s="547"/>
      <c r="H328" s="548"/>
      <c r="I328" s="549"/>
      <c r="J328" s="108" t="s">
        <v>1</v>
      </c>
      <c r="K328" s="109"/>
      <c r="L328" s="109"/>
      <c r="M328" s="110"/>
      <c r="N328" s="252"/>
      <c r="V328" s="273"/>
    </row>
    <row r="329" spans="1:22" ht="13.5" thickBot="1">
      <c r="A329" s="650"/>
      <c r="B329" s="111"/>
      <c r="C329" s="111"/>
      <c r="D329" s="116"/>
      <c r="E329" s="113" t="s">
        <v>4</v>
      </c>
      <c r="F329" s="114"/>
      <c r="G329" s="563"/>
      <c r="H329" s="564"/>
      <c r="I329" s="565"/>
      <c r="J329" s="108" t="s">
        <v>0</v>
      </c>
      <c r="K329" s="109"/>
      <c r="L329" s="109"/>
      <c r="M329" s="110"/>
      <c r="N329" s="252"/>
      <c r="V329" s="273"/>
    </row>
    <row r="330" spans="1:22" ht="24" thickTop="1" thickBot="1">
      <c r="A330" s="648">
        <f t="shared" ref="A330" si="75">A326+1</f>
        <v>79</v>
      </c>
      <c r="B330" s="214" t="s">
        <v>336</v>
      </c>
      <c r="C330" s="214" t="s">
        <v>338</v>
      </c>
      <c r="D330" s="214" t="s">
        <v>24</v>
      </c>
      <c r="E330" s="541" t="s">
        <v>340</v>
      </c>
      <c r="F330" s="541"/>
      <c r="G330" s="541" t="s">
        <v>332</v>
      </c>
      <c r="H330" s="542"/>
      <c r="I330" s="205"/>
      <c r="J330" s="101" t="s">
        <v>2</v>
      </c>
      <c r="K330" s="102"/>
      <c r="L330" s="102"/>
      <c r="M330" s="103"/>
      <c r="N330" s="252"/>
      <c r="V330" s="273"/>
    </row>
    <row r="331" spans="1:22" ht="13.5" thickBot="1">
      <c r="A331" s="649"/>
      <c r="B331" s="104"/>
      <c r="C331" s="104"/>
      <c r="D331" s="270"/>
      <c r="E331" s="104"/>
      <c r="F331" s="104"/>
      <c r="G331" s="560"/>
      <c r="H331" s="561"/>
      <c r="I331" s="562"/>
      <c r="J331" s="106" t="s">
        <v>2</v>
      </c>
      <c r="K331" s="106"/>
      <c r="L331" s="106"/>
      <c r="M331" s="115"/>
      <c r="N331" s="252"/>
      <c r="V331" s="273">
        <f>G331</f>
        <v>0</v>
      </c>
    </row>
    <row r="332" spans="1:22" ht="23.25" thickBot="1">
      <c r="A332" s="649"/>
      <c r="B332" s="219" t="s">
        <v>337</v>
      </c>
      <c r="C332" s="219" t="s">
        <v>339</v>
      </c>
      <c r="D332" s="219" t="s">
        <v>23</v>
      </c>
      <c r="E332" s="546" t="s">
        <v>341</v>
      </c>
      <c r="F332" s="546"/>
      <c r="G332" s="547"/>
      <c r="H332" s="548"/>
      <c r="I332" s="549"/>
      <c r="J332" s="108" t="s">
        <v>1</v>
      </c>
      <c r="K332" s="109"/>
      <c r="L332" s="109"/>
      <c r="M332" s="110"/>
      <c r="N332" s="252"/>
      <c r="V332" s="273"/>
    </row>
    <row r="333" spans="1:22" ht="13.5" thickBot="1">
      <c r="A333" s="650"/>
      <c r="B333" s="111"/>
      <c r="C333" s="111"/>
      <c r="D333" s="116"/>
      <c r="E333" s="113" t="s">
        <v>4</v>
      </c>
      <c r="F333" s="114"/>
      <c r="G333" s="563"/>
      <c r="H333" s="564"/>
      <c r="I333" s="565"/>
      <c r="J333" s="108" t="s">
        <v>0</v>
      </c>
      <c r="K333" s="109"/>
      <c r="L333" s="109"/>
      <c r="M333" s="110"/>
      <c r="N333" s="252"/>
      <c r="V333" s="273"/>
    </row>
    <row r="334" spans="1:22" ht="24" thickTop="1" thickBot="1">
      <c r="A334" s="648">
        <f t="shared" ref="A334" si="76">A330+1</f>
        <v>80</v>
      </c>
      <c r="B334" s="214" t="s">
        <v>336</v>
      </c>
      <c r="C334" s="214" t="s">
        <v>338</v>
      </c>
      <c r="D334" s="214" t="s">
        <v>24</v>
      </c>
      <c r="E334" s="541" t="s">
        <v>340</v>
      </c>
      <c r="F334" s="541"/>
      <c r="G334" s="541" t="s">
        <v>332</v>
      </c>
      <c r="H334" s="542"/>
      <c r="I334" s="205"/>
      <c r="J334" s="101" t="s">
        <v>2</v>
      </c>
      <c r="K334" s="102"/>
      <c r="L334" s="102"/>
      <c r="M334" s="103"/>
      <c r="N334" s="252"/>
      <c r="V334" s="273"/>
    </row>
    <row r="335" spans="1:22" ht="13.5" thickBot="1">
      <c r="A335" s="649"/>
      <c r="B335" s="104"/>
      <c r="C335" s="104"/>
      <c r="D335" s="270"/>
      <c r="E335" s="104"/>
      <c r="F335" s="104"/>
      <c r="G335" s="560"/>
      <c r="H335" s="561"/>
      <c r="I335" s="562"/>
      <c r="J335" s="106" t="s">
        <v>2</v>
      </c>
      <c r="K335" s="106"/>
      <c r="L335" s="106"/>
      <c r="M335" s="115"/>
      <c r="N335" s="252"/>
      <c r="V335" s="273">
        <f>G335</f>
        <v>0</v>
      </c>
    </row>
    <row r="336" spans="1:22" ht="23.25" thickBot="1">
      <c r="A336" s="649"/>
      <c r="B336" s="219" t="s">
        <v>337</v>
      </c>
      <c r="C336" s="219" t="s">
        <v>339</v>
      </c>
      <c r="D336" s="219" t="s">
        <v>23</v>
      </c>
      <c r="E336" s="546" t="s">
        <v>341</v>
      </c>
      <c r="F336" s="546"/>
      <c r="G336" s="547"/>
      <c r="H336" s="548"/>
      <c r="I336" s="549"/>
      <c r="J336" s="108" t="s">
        <v>1</v>
      </c>
      <c r="K336" s="109"/>
      <c r="L336" s="109"/>
      <c r="M336" s="110"/>
      <c r="N336" s="252"/>
      <c r="V336" s="273"/>
    </row>
    <row r="337" spans="1:22" ht="13.5" thickBot="1">
      <c r="A337" s="650"/>
      <c r="B337" s="111"/>
      <c r="C337" s="111"/>
      <c r="D337" s="116"/>
      <c r="E337" s="113" t="s">
        <v>4</v>
      </c>
      <c r="F337" s="114"/>
      <c r="G337" s="563"/>
      <c r="H337" s="564"/>
      <c r="I337" s="565"/>
      <c r="J337" s="108" t="s">
        <v>0</v>
      </c>
      <c r="K337" s="109"/>
      <c r="L337" s="109"/>
      <c r="M337" s="110"/>
      <c r="N337" s="252"/>
      <c r="V337" s="273"/>
    </row>
    <row r="338" spans="1:22" ht="24" thickTop="1" thickBot="1">
      <c r="A338" s="648">
        <f t="shared" ref="A338" si="77">A334+1</f>
        <v>81</v>
      </c>
      <c r="B338" s="214" t="s">
        <v>336</v>
      </c>
      <c r="C338" s="214" t="s">
        <v>338</v>
      </c>
      <c r="D338" s="214" t="s">
        <v>24</v>
      </c>
      <c r="E338" s="541" t="s">
        <v>340</v>
      </c>
      <c r="F338" s="541"/>
      <c r="G338" s="541" t="s">
        <v>332</v>
      </c>
      <c r="H338" s="542"/>
      <c r="I338" s="205"/>
      <c r="J338" s="101" t="s">
        <v>2</v>
      </c>
      <c r="K338" s="102"/>
      <c r="L338" s="102"/>
      <c r="M338" s="103"/>
      <c r="N338" s="252"/>
      <c r="V338" s="273"/>
    </row>
    <row r="339" spans="1:22" ht="13.5" thickBot="1">
      <c r="A339" s="649"/>
      <c r="B339" s="104"/>
      <c r="C339" s="104"/>
      <c r="D339" s="270"/>
      <c r="E339" s="104"/>
      <c r="F339" s="104"/>
      <c r="G339" s="560"/>
      <c r="H339" s="561"/>
      <c r="I339" s="562"/>
      <c r="J339" s="106" t="s">
        <v>2</v>
      </c>
      <c r="K339" s="106"/>
      <c r="L339" s="106"/>
      <c r="M339" s="115"/>
      <c r="N339" s="252"/>
      <c r="V339" s="273">
        <f>G339</f>
        <v>0</v>
      </c>
    </row>
    <row r="340" spans="1:22" ht="23.25" thickBot="1">
      <c r="A340" s="649"/>
      <c r="B340" s="219" t="s">
        <v>337</v>
      </c>
      <c r="C340" s="219" t="s">
        <v>339</v>
      </c>
      <c r="D340" s="219" t="s">
        <v>23</v>
      </c>
      <c r="E340" s="546" t="s">
        <v>341</v>
      </c>
      <c r="F340" s="546"/>
      <c r="G340" s="547"/>
      <c r="H340" s="548"/>
      <c r="I340" s="549"/>
      <c r="J340" s="108" t="s">
        <v>1</v>
      </c>
      <c r="K340" s="109"/>
      <c r="L340" s="109"/>
      <c r="M340" s="110"/>
      <c r="N340" s="252"/>
      <c r="V340" s="273"/>
    </row>
    <row r="341" spans="1:22" ht="13.5" thickBot="1">
      <c r="A341" s="650"/>
      <c r="B341" s="111"/>
      <c r="C341" s="111"/>
      <c r="D341" s="116"/>
      <c r="E341" s="113" t="s">
        <v>4</v>
      </c>
      <c r="F341" s="114"/>
      <c r="G341" s="563"/>
      <c r="H341" s="564"/>
      <c r="I341" s="565"/>
      <c r="J341" s="108" t="s">
        <v>0</v>
      </c>
      <c r="K341" s="109"/>
      <c r="L341" s="109"/>
      <c r="M341" s="110"/>
      <c r="N341" s="252"/>
      <c r="V341" s="273"/>
    </row>
    <row r="342" spans="1:22" ht="24" thickTop="1" thickBot="1">
      <c r="A342" s="648">
        <f t="shared" ref="A342" si="78">A338+1</f>
        <v>82</v>
      </c>
      <c r="B342" s="214" t="s">
        <v>336</v>
      </c>
      <c r="C342" s="214" t="s">
        <v>338</v>
      </c>
      <c r="D342" s="214" t="s">
        <v>24</v>
      </c>
      <c r="E342" s="541" t="s">
        <v>340</v>
      </c>
      <c r="F342" s="541"/>
      <c r="G342" s="541" t="s">
        <v>332</v>
      </c>
      <c r="H342" s="542"/>
      <c r="I342" s="205"/>
      <c r="J342" s="101" t="s">
        <v>2</v>
      </c>
      <c r="K342" s="102"/>
      <c r="L342" s="102"/>
      <c r="M342" s="103"/>
      <c r="N342" s="252"/>
      <c r="V342" s="273"/>
    </row>
    <row r="343" spans="1:22" ht="13.5" thickBot="1">
      <c r="A343" s="649"/>
      <c r="B343" s="104"/>
      <c r="C343" s="104"/>
      <c r="D343" s="270"/>
      <c r="E343" s="104"/>
      <c r="F343" s="104"/>
      <c r="G343" s="560"/>
      <c r="H343" s="561"/>
      <c r="I343" s="562"/>
      <c r="J343" s="106" t="s">
        <v>2</v>
      </c>
      <c r="K343" s="106"/>
      <c r="L343" s="106"/>
      <c r="M343" s="115"/>
      <c r="N343" s="252"/>
      <c r="V343" s="273">
        <f>G343</f>
        <v>0</v>
      </c>
    </row>
    <row r="344" spans="1:22" ht="23.25" thickBot="1">
      <c r="A344" s="649"/>
      <c r="B344" s="219" t="s">
        <v>337</v>
      </c>
      <c r="C344" s="219" t="s">
        <v>339</v>
      </c>
      <c r="D344" s="219" t="s">
        <v>23</v>
      </c>
      <c r="E344" s="546" t="s">
        <v>341</v>
      </c>
      <c r="F344" s="546"/>
      <c r="G344" s="547"/>
      <c r="H344" s="548"/>
      <c r="I344" s="549"/>
      <c r="J344" s="108" t="s">
        <v>1</v>
      </c>
      <c r="K344" s="109"/>
      <c r="L344" s="109"/>
      <c r="M344" s="110"/>
      <c r="N344" s="252"/>
      <c r="V344" s="273"/>
    </row>
    <row r="345" spans="1:22" ht="13.5" thickBot="1">
      <c r="A345" s="650"/>
      <c r="B345" s="111"/>
      <c r="C345" s="111"/>
      <c r="D345" s="116"/>
      <c r="E345" s="113" t="s">
        <v>4</v>
      </c>
      <c r="F345" s="114"/>
      <c r="G345" s="563"/>
      <c r="H345" s="564"/>
      <c r="I345" s="565"/>
      <c r="J345" s="108" t="s">
        <v>0</v>
      </c>
      <c r="K345" s="109"/>
      <c r="L345" s="109"/>
      <c r="M345" s="110"/>
      <c r="N345" s="252"/>
      <c r="V345" s="273"/>
    </row>
    <row r="346" spans="1:22" ht="24" thickTop="1" thickBot="1">
      <c r="A346" s="648">
        <f t="shared" ref="A346" si="79">A342+1</f>
        <v>83</v>
      </c>
      <c r="B346" s="214" t="s">
        <v>336</v>
      </c>
      <c r="C346" s="214" t="s">
        <v>338</v>
      </c>
      <c r="D346" s="214" t="s">
        <v>24</v>
      </c>
      <c r="E346" s="541" t="s">
        <v>340</v>
      </c>
      <c r="F346" s="541"/>
      <c r="G346" s="541" t="s">
        <v>332</v>
      </c>
      <c r="H346" s="542"/>
      <c r="I346" s="205"/>
      <c r="J346" s="101" t="s">
        <v>2</v>
      </c>
      <c r="K346" s="102"/>
      <c r="L346" s="102"/>
      <c r="M346" s="103"/>
      <c r="N346" s="252"/>
      <c r="V346" s="273"/>
    </row>
    <row r="347" spans="1:22" ht="13.5" thickBot="1">
      <c r="A347" s="649"/>
      <c r="B347" s="104"/>
      <c r="C347" s="104"/>
      <c r="D347" s="270"/>
      <c r="E347" s="104"/>
      <c r="F347" s="104"/>
      <c r="G347" s="560"/>
      <c r="H347" s="561"/>
      <c r="I347" s="562"/>
      <c r="J347" s="106" t="s">
        <v>2</v>
      </c>
      <c r="K347" s="106"/>
      <c r="L347" s="106"/>
      <c r="M347" s="115"/>
      <c r="N347" s="252"/>
      <c r="V347" s="273">
        <f>G347</f>
        <v>0</v>
      </c>
    </row>
    <row r="348" spans="1:22" ht="23.25" thickBot="1">
      <c r="A348" s="649"/>
      <c r="B348" s="219" t="s">
        <v>337</v>
      </c>
      <c r="C348" s="219" t="s">
        <v>339</v>
      </c>
      <c r="D348" s="219" t="s">
        <v>23</v>
      </c>
      <c r="E348" s="546" t="s">
        <v>341</v>
      </c>
      <c r="F348" s="546"/>
      <c r="G348" s="547"/>
      <c r="H348" s="548"/>
      <c r="I348" s="549"/>
      <c r="J348" s="108" t="s">
        <v>1</v>
      </c>
      <c r="K348" s="109"/>
      <c r="L348" s="109"/>
      <c r="M348" s="110"/>
      <c r="N348" s="252"/>
      <c r="V348" s="273"/>
    </row>
    <row r="349" spans="1:22" ht="13.5" thickBot="1">
      <c r="A349" s="650"/>
      <c r="B349" s="111"/>
      <c r="C349" s="111"/>
      <c r="D349" s="116"/>
      <c r="E349" s="113" t="s">
        <v>4</v>
      </c>
      <c r="F349" s="114"/>
      <c r="G349" s="563"/>
      <c r="H349" s="564"/>
      <c r="I349" s="565"/>
      <c r="J349" s="108" t="s">
        <v>0</v>
      </c>
      <c r="K349" s="109"/>
      <c r="L349" s="109"/>
      <c r="M349" s="110"/>
      <c r="N349" s="252"/>
      <c r="V349" s="273"/>
    </row>
    <row r="350" spans="1:22" ht="24" thickTop="1" thickBot="1">
      <c r="A350" s="648">
        <f t="shared" ref="A350" si="80">A346+1</f>
        <v>84</v>
      </c>
      <c r="B350" s="214" t="s">
        <v>336</v>
      </c>
      <c r="C350" s="214" t="s">
        <v>338</v>
      </c>
      <c r="D350" s="214" t="s">
        <v>24</v>
      </c>
      <c r="E350" s="541" t="s">
        <v>340</v>
      </c>
      <c r="F350" s="541"/>
      <c r="G350" s="541" t="s">
        <v>332</v>
      </c>
      <c r="H350" s="542"/>
      <c r="I350" s="205"/>
      <c r="J350" s="101" t="s">
        <v>2</v>
      </c>
      <c r="K350" s="102"/>
      <c r="L350" s="102"/>
      <c r="M350" s="103"/>
      <c r="N350" s="252"/>
      <c r="V350" s="273"/>
    </row>
    <row r="351" spans="1:22" ht="13.5" thickBot="1">
      <c r="A351" s="649"/>
      <c r="B351" s="104"/>
      <c r="C351" s="104"/>
      <c r="D351" s="270"/>
      <c r="E351" s="104"/>
      <c r="F351" s="104"/>
      <c r="G351" s="560"/>
      <c r="H351" s="561"/>
      <c r="I351" s="562"/>
      <c r="J351" s="106" t="s">
        <v>2</v>
      </c>
      <c r="K351" s="106"/>
      <c r="L351" s="106"/>
      <c r="M351" s="115"/>
      <c r="N351" s="252"/>
      <c r="V351" s="273">
        <f>G351</f>
        <v>0</v>
      </c>
    </row>
    <row r="352" spans="1:22" ht="23.25" thickBot="1">
      <c r="A352" s="649"/>
      <c r="B352" s="219" t="s">
        <v>337</v>
      </c>
      <c r="C352" s="219" t="s">
        <v>339</v>
      </c>
      <c r="D352" s="219" t="s">
        <v>23</v>
      </c>
      <c r="E352" s="546" t="s">
        <v>341</v>
      </c>
      <c r="F352" s="546"/>
      <c r="G352" s="547"/>
      <c r="H352" s="548"/>
      <c r="I352" s="549"/>
      <c r="J352" s="108" t="s">
        <v>1</v>
      </c>
      <c r="K352" s="109"/>
      <c r="L352" s="109"/>
      <c r="M352" s="110"/>
      <c r="N352" s="252"/>
      <c r="V352" s="273"/>
    </row>
    <row r="353" spans="1:22" ht="13.5" thickBot="1">
      <c r="A353" s="650"/>
      <c r="B353" s="111"/>
      <c r="C353" s="111"/>
      <c r="D353" s="116"/>
      <c r="E353" s="113" t="s">
        <v>4</v>
      </c>
      <c r="F353" s="114"/>
      <c r="G353" s="563"/>
      <c r="H353" s="564"/>
      <c r="I353" s="565"/>
      <c r="J353" s="108" t="s">
        <v>0</v>
      </c>
      <c r="K353" s="109"/>
      <c r="L353" s="109"/>
      <c r="M353" s="110"/>
      <c r="N353" s="252"/>
      <c r="V353" s="273"/>
    </row>
    <row r="354" spans="1:22" ht="24" thickTop="1" thickBot="1">
      <c r="A354" s="648">
        <f t="shared" ref="A354" si="81">A350+1</f>
        <v>85</v>
      </c>
      <c r="B354" s="214" t="s">
        <v>336</v>
      </c>
      <c r="C354" s="214" t="s">
        <v>338</v>
      </c>
      <c r="D354" s="214" t="s">
        <v>24</v>
      </c>
      <c r="E354" s="541" t="s">
        <v>340</v>
      </c>
      <c r="F354" s="541"/>
      <c r="G354" s="541" t="s">
        <v>332</v>
      </c>
      <c r="H354" s="542"/>
      <c r="I354" s="205"/>
      <c r="J354" s="101" t="s">
        <v>2</v>
      </c>
      <c r="K354" s="102"/>
      <c r="L354" s="102"/>
      <c r="M354" s="103"/>
      <c r="N354" s="252"/>
      <c r="V354" s="273"/>
    </row>
    <row r="355" spans="1:22" ht="13.5" thickBot="1">
      <c r="A355" s="649"/>
      <c r="B355" s="104"/>
      <c r="C355" s="104"/>
      <c r="D355" s="270"/>
      <c r="E355" s="104"/>
      <c r="F355" s="104"/>
      <c r="G355" s="560"/>
      <c r="H355" s="561"/>
      <c r="I355" s="562"/>
      <c r="J355" s="106" t="s">
        <v>2</v>
      </c>
      <c r="K355" s="106"/>
      <c r="L355" s="106"/>
      <c r="M355" s="115"/>
      <c r="N355" s="252"/>
      <c r="V355" s="273">
        <f>G355</f>
        <v>0</v>
      </c>
    </row>
    <row r="356" spans="1:22" ht="23.25" thickBot="1">
      <c r="A356" s="649"/>
      <c r="B356" s="219" t="s">
        <v>337</v>
      </c>
      <c r="C356" s="219" t="s">
        <v>339</v>
      </c>
      <c r="D356" s="219" t="s">
        <v>23</v>
      </c>
      <c r="E356" s="546" t="s">
        <v>341</v>
      </c>
      <c r="F356" s="546"/>
      <c r="G356" s="547"/>
      <c r="H356" s="548"/>
      <c r="I356" s="549"/>
      <c r="J356" s="108" t="s">
        <v>1</v>
      </c>
      <c r="K356" s="109"/>
      <c r="L356" s="109"/>
      <c r="M356" s="110"/>
      <c r="N356" s="252"/>
      <c r="V356" s="273"/>
    </row>
    <row r="357" spans="1:22" ht="13.5" thickBot="1">
      <c r="A357" s="650"/>
      <c r="B357" s="111"/>
      <c r="C357" s="111"/>
      <c r="D357" s="116"/>
      <c r="E357" s="113" t="s">
        <v>4</v>
      </c>
      <c r="F357" s="114"/>
      <c r="G357" s="563"/>
      <c r="H357" s="564"/>
      <c r="I357" s="565"/>
      <c r="J357" s="108" t="s">
        <v>0</v>
      </c>
      <c r="K357" s="109"/>
      <c r="L357" s="109"/>
      <c r="M357" s="110"/>
      <c r="N357" s="252"/>
      <c r="V357" s="273"/>
    </row>
    <row r="358" spans="1:22" ht="24" thickTop="1" thickBot="1">
      <c r="A358" s="648">
        <f t="shared" ref="A358" si="82">A354+1</f>
        <v>86</v>
      </c>
      <c r="B358" s="214" t="s">
        <v>336</v>
      </c>
      <c r="C358" s="214" t="s">
        <v>338</v>
      </c>
      <c r="D358" s="214" t="s">
        <v>24</v>
      </c>
      <c r="E358" s="541" t="s">
        <v>340</v>
      </c>
      <c r="F358" s="541"/>
      <c r="G358" s="541" t="s">
        <v>332</v>
      </c>
      <c r="H358" s="542"/>
      <c r="I358" s="205"/>
      <c r="J358" s="101" t="s">
        <v>2</v>
      </c>
      <c r="K358" s="102"/>
      <c r="L358" s="102"/>
      <c r="M358" s="103"/>
      <c r="N358" s="252"/>
      <c r="V358" s="273"/>
    </row>
    <row r="359" spans="1:22" ht="13.5" thickBot="1">
      <c r="A359" s="649"/>
      <c r="B359" s="104"/>
      <c r="C359" s="104"/>
      <c r="D359" s="270"/>
      <c r="E359" s="104"/>
      <c r="F359" s="104"/>
      <c r="G359" s="560"/>
      <c r="H359" s="561"/>
      <c r="I359" s="562"/>
      <c r="J359" s="106" t="s">
        <v>2</v>
      </c>
      <c r="K359" s="106"/>
      <c r="L359" s="106"/>
      <c r="M359" s="115"/>
      <c r="N359" s="252"/>
      <c r="V359" s="273">
        <f>G359</f>
        <v>0</v>
      </c>
    </row>
    <row r="360" spans="1:22" ht="23.25" thickBot="1">
      <c r="A360" s="649"/>
      <c r="B360" s="219" t="s">
        <v>337</v>
      </c>
      <c r="C360" s="219" t="s">
        <v>339</v>
      </c>
      <c r="D360" s="219" t="s">
        <v>23</v>
      </c>
      <c r="E360" s="546" t="s">
        <v>341</v>
      </c>
      <c r="F360" s="546"/>
      <c r="G360" s="547"/>
      <c r="H360" s="548"/>
      <c r="I360" s="549"/>
      <c r="J360" s="108" t="s">
        <v>1</v>
      </c>
      <c r="K360" s="109"/>
      <c r="L360" s="109"/>
      <c r="M360" s="110"/>
      <c r="N360" s="252"/>
      <c r="V360" s="273"/>
    </row>
    <row r="361" spans="1:22" ht="13.5" thickBot="1">
      <c r="A361" s="650"/>
      <c r="B361" s="111"/>
      <c r="C361" s="111"/>
      <c r="D361" s="116"/>
      <c r="E361" s="113" t="s">
        <v>4</v>
      </c>
      <c r="F361" s="114"/>
      <c r="G361" s="563"/>
      <c r="H361" s="564"/>
      <c r="I361" s="565"/>
      <c r="J361" s="108" t="s">
        <v>0</v>
      </c>
      <c r="K361" s="109"/>
      <c r="L361" s="109"/>
      <c r="M361" s="110"/>
      <c r="N361" s="252"/>
      <c r="V361" s="273"/>
    </row>
    <row r="362" spans="1:22" ht="24" thickTop="1" thickBot="1">
      <c r="A362" s="648">
        <f t="shared" ref="A362" si="83">A358+1</f>
        <v>87</v>
      </c>
      <c r="B362" s="214" t="s">
        <v>336</v>
      </c>
      <c r="C362" s="214" t="s">
        <v>338</v>
      </c>
      <c r="D362" s="214" t="s">
        <v>24</v>
      </c>
      <c r="E362" s="541" t="s">
        <v>340</v>
      </c>
      <c r="F362" s="541"/>
      <c r="G362" s="541" t="s">
        <v>332</v>
      </c>
      <c r="H362" s="542"/>
      <c r="I362" s="205"/>
      <c r="J362" s="101" t="s">
        <v>2</v>
      </c>
      <c r="K362" s="102"/>
      <c r="L362" s="102"/>
      <c r="M362" s="103"/>
      <c r="N362" s="252"/>
      <c r="V362" s="273"/>
    </row>
    <row r="363" spans="1:22" ht="13.5" thickBot="1">
      <c r="A363" s="649"/>
      <c r="B363" s="104"/>
      <c r="C363" s="104"/>
      <c r="D363" s="270"/>
      <c r="E363" s="104"/>
      <c r="F363" s="104"/>
      <c r="G363" s="560"/>
      <c r="H363" s="561"/>
      <c r="I363" s="562"/>
      <c r="J363" s="106" t="s">
        <v>2</v>
      </c>
      <c r="K363" s="106"/>
      <c r="L363" s="106"/>
      <c r="M363" s="115"/>
      <c r="N363" s="252"/>
      <c r="V363" s="273">
        <f>G363</f>
        <v>0</v>
      </c>
    </row>
    <row r="364" spans="1:22" ht="23.25" thickBot="1">
      <c r="A364" s="649"/>
      <c r="B364" s="219" t="s">
        <v>337</v>
      </c>
      <c r="C364" s="219" t="s">
        <v>339</v>
      </c>
      <c r="D364" s="219" t="s">
        <v>23</v>
      </c>
      <c r="E364" s="546" t="s">
        <v>341</v>
      </c>
      <c r="F364" s="546"/>
      <c r="G364" s="547"/>
      <c r="H364" s="548"/>
      <c r="I364" s="549"/>
      <c r="J364" s="108" t="s">
        <v>1</v>
      </c>
      <c r="K364" s="109"/>
      <c r="L364" s="109"/>
      <c r="M364" s="110"/>
      <c r="N364" s="252"/>
      <c r="V364" s="273"/>
    </row>
    <row r="365" spans="1:22" ht="13.5" thickBot="1">
      <c r="A365" s="650"/>
      <c r="B365" s="111"/>
      <c r="C365" s="111"/>
      <c r="D365" s="116"/>
      <c r="E365" s="113" t="s">
        <v>4</v>
      </c>
      <c r="F365" s="114"/>
      <c r="G365" s="563"/>
      <c r="H365" s="564"/>
      <c r="I365" s="565"/>
      <c r="J365" s="108" t="s">
        <v>0</v>
      </c>
      <c r="K365" s="109"/>
      <c r="L365" s="109"/>
      <c r="M365" s="110"/>
      <c r="N365" s="252"/>
      <c r="V365" s="273"/>
    </row>
    <row r="366" spans="1:22" ht="24" thickTop="1" thickBot="1">
      <c r="A366" s="648">
        <f t="shared" ref="A366" si="84">A362+1</f>
        <v>88</v>
      </c>
      <c r="B366" s="214" t="s">
        <v>336</v>
      </c>
      <c r="C366" s="214" t="s">
        <v>338</v>
      </c>
      <c r="D366" s="214" t="s">
        <v>24</v>
      </c>
      <c r="E366" s="541" t="s">
        <v>340</v>
      </c>
      <c r="F366" s="541"/>
      <c r="G366" s="541" t="s">
        <v>332</v>
      </c>
      <c r="H366" s="542"/>
      <c r="I366" s="205"/>
      <c r="J366" s="101" t="s">
        <v>2</v>
      </c>
      <c r="K366" s="102"/>
      <c r="L366" s="102"/>
      <c r="M366" s="103"/>
      <c r="N366" s="252"/>
      <c r="V366" s="273"/>
    </row>
    <row r="367" spans="1:22" ht="13.5" thickBot="1">
      <c r="A367" s="649"/>
      <c r="B367" s="104"/>
      <c r="C367" s="104"/>
      <c r="D367" s="270"/>
      <c r="E367" s="104"/>
      <c r="F367" s="104"/>
      <c r="G367" s="560"/>
      <c r="H367" s="561"/>
      <c r="I367" s="562"/>
      <c r="J367" s="106" t="s">
        <v>2</v>
      </c>
      <c r="K367" s="106"/>
      <c r="L367" s="106"/>
      <c r="M367" s="115"/>
      <c r="N367" s="252"/>
      <c r="V367" s="273">
        <f>G367</f>
        <v>0</v>
      </c>
    </row>
    <row r="368" spans="1:22" ht="23.25" thickBot="1">
      <c r="A368" s="649"/>
      <c r="B368" s="219" t="s">
        <v>337</v>
      </c>
      <c r="C368" s="219" t="s">
        <v>339</v>
      </c>
      <c r="D368" s="219" t="s">
        <v>23</v>
      </c>
      <c r="E368" s="546" t="s">
        <v>341</v>
      </c>
      <c r="F368" s="546"/>
      <c r="G368" s="547"/>
      <c r="H368" s="548"/>
      <c r="I368" s="549"/>
      <c r="J368" s="108" t="s">
        <v>1</v>
      </c>
      <c r="K368" s="109"/>
      <c r="L368" s="109"/>
      <c r="M368" s="110"/>
      <c r="N368" s="252"/>
      <c r="V368" s="273"/>
    </row>
    <row r="369" spans="1:22" ht="13.5" thickBot="1">
      <c r="A369" s="650"/>
      <c r="B369" s="111"/>
      <c r="C369" s="111"/>
      <c r="D369" s="116"/>
      <c r="E369" s="113" t="s">
        <v>4</v>
      </c>
      <c r="F369" s="114"/>
      <c r="G369" s="563"/>
      <c r="H369" s="564"/>
      <c r="I369" s="565"/>
      <c r="J369" s="108" t="s">
        <v>0</v>
      </c>
      <c r="K369" s="109"/>
      <c r="L369" s="109"/>
      <c r="M369" s="110"/>
      <c r="N369" s="252"/>
      <c r="V369" s="273"/>
    </row>
    <row r="370" spans="1:22" ht="24" thickTop="1" thickBot="1">
      <c r="A370" s="648">
        <f t="shared" ref="A370" si="85">A366+1</f>
        <v>89</v>
      </c>
      <c r="B370" s="214" t="s">
        <v>336</v>
      </c>
      <c r="C370" s="214" t="s">
        <v>338</v>
      </c>
      <c r="D370" s="214" t="s">
        <v>24</v>
      </c>
      <c r="E370" s="541" t="s">
        <v>340</v>
      </c>
      <c r="F370" s="541"/>
      <c r="G370" s="541" t="s">
        <v>332</v>
      </c>
      <c r="H370" s="542"/>
      <c r="I370" s="205"/>
      <c r="J370" s="101" t="s">
        <v>2</v>
      </c>
      <c r="K370" s="102"/>
      <c r="L370" s="102"/>
      <c r="M370" s="103"/>
      <c r="N370" s="252"/>
      <c r="V370" s="273"/>
    </row>
    <row r="371" spans="1:22" ht="13.5" thickBot="1">
      <c r="A371" s="649"/>
      <c r="B371" s="104"/>
      <c r="C371" s="104"/>
      <c r="D371" s="270"/>
      <c r="E371" s="104"/>
      <c r="F371" s="104"/>
      <c r="G371" s="560"/>
      <c r="H371" s="561"/>
      <c r="I371" s="562"/>
      <c r="J371" s="106" t="s">
        <v>2</v>
      </c>
      <c r="K371" s="106"/>
      <c r="L371" s="106"/>
      <c r="M371" s="115"/>
      <c r="N371" s="252"/>
      <c r="V371" s="273">
        <f>G371</f>
        <v>0</v>
      </c>
    </row>
    <row r="372" spans="1:22" ht="23.25" thickBot="1">
      <c r="A372" s="649"/>
      <c r="B372" s="219" t="s">
        <v>337</v>
      </c>
      <c r="C372" s="219" t="s">
        <v>339</v>
      </c>
      <c r="D372" s="219" t="s">
        <v>23</v>
      </c>
      <c r="E372" s="546" t="s">
        <v>341</v>
      </c>
      <c r="F372" s="546"/>
      <c r="G372" s="547"/>
      <c r="H372" s="548"/>
      <c r="I372" s="549"/>
      <c r="J372" s="108" t="s">
        <v>1</v>
      </c>
      <c r="K372" s="109"/>
      <c r="L372" s="109"/>
      <c r="M372" s="110"/>
      <c r="N372" s="252"/>
      <c r="V372" s="273"/>
    </row>
    <row r="373" spans="1:22" ht="13.5" thickBot="1">
      <c r="A373" s="650"/>
      <c r="B373" s="111"/>
      <c r="C373" s="111"/>
      <c r="D373" s="116"/>
      <c r="E373" s="113" t="s">
        <v>4</v>
      </c>
      <c r="F373" s="114"/>
      <c r="G373" s="563"/>
      <c r="H373" s="564"/>
      <c r="I373" s="565"/>
      <c r="J373" s="108" t="s">
        <v>0</v>
      </c>
      <c r="K373" s="109"/>
      <c r="L373" s="109"/>
      <c r="M373" s="110"/>
      <c r="N373" s="252"/>
      <c r="V373" s="273"/>
    </row>
    <row r="374" spans="1:22" ht="24" thickTop="1" thickBot="1">
      <c r="A374" s="648">
        <f t="shared" ref="A374" si="86">A370+1</f>
        <v>90</v>
      </c>
      <c r="B374" s="214" t="s">
        <v>336</v>
      </c>
      <c r="C374" s="214" t="s">
        <v>338</v>
      </c>
      <c r="D374" s="214" t="s">
        <v>24</v>
      </c>
      <c r="E374" s="541" t="s">
        <v>340</v>
      </c>
      <c r="F374" s="541"/>
      <c r="G374" s="541" t="s">
        <v>332</v>
      </c>
      <c r="H374" s="542"/>
      <c r="I374" s="205"/>
      <c r="J374" s="101" t="s">
        <v>2</v>
      </c>
      <c r="K374" s="102"/>
      <c r="L374" s="102"/>
      <c r="M374" s="103"/>
      <c r="N374" s="252"/>
      <c r="V374" s="273"/>
    </row>
    <row r="375" spans="1:22" ht="13.5" thickBot="1">
      <c r="A375" s="649"/>
      <c r="B375" s="104"/>
      <c r="C375" s="104"/>
      <c r="D375" s="270"/>
      <c r="E375" s="104"/>
      <c r="F375" s="104"/>
      <c r="G375" s="560"/>
      <c r="H375" s="561"/>
      <c r="I375" s="562"/>
      <c r="J375" s="106" t="s">
        <v>2</v>
      </c>
      <c r="K375" s="106"/>
      <c r="L375" s="106"/>
      <c r="M375" s="115"/>
      <c r="N375" s="252"/>
      <c r="V375" s="273">
        <f>G375</f>
        <v>0</v>
      </c>
    </row>
    <row r="376" spans="1:22" ht="23.25" thickBot="1">
      <c r="A376" s="649"/>
      <c r="B376" s="219" t="s">
        <v>337</v>
      </c>
      <c r="C376" s="219" t="s">
        <v>339</v>
      </c>
      <c r="D376" s="219" t="s">
        <v>23</v>
      </c>
      <c r="E376" s="546" t="s">
        <v>341</v>
      </c>
      <c r="F376" s="546"/>
      <c r="G376" s="547"/>
      <c r="H376" s="548"/>
      <c r="I376" s="549"/>
      <c r="J376" s="108" t="s">
        <v>1</v>
      </c>
      <c r="K376" s="109"/>
      <c r="L376" s="109"/>
      <c r="M376" s="110"/>
      <c r="N376" s="252"/>
      <c r="V376" s="273"/>
    </row>
    <row r="377" spans="1:22" ht="13.5" thickBot="1">
      <c r="A377" s="650"/>
      <c r="B377" s="111"/>
      <c r="C377" s="111"/>
      <c r="D377" s="116"/>
      <c r="E377" s="113" t="s">
        <v>4</v>
      </c>
      <c r="F377" s="114"/>
      <c r="G377" s="563"/>
      <c r="H377" s="564"/>
      <c r="I377" s="565"/>
      <c r="J377" s="108" t="s">
        <v>0</v>
      </c>
      <c r="K377" s="109"/>
      <c r="L377" s="109"/>
      <c r="M377" s="110"/>
      <c r="N377" s="252"/>
      <c r="V377" s="273"/>
    </row>
    <row r="378" spans="1:22" ht="24" thickTop="1" thickBot="1">
      <c r="A378" s="648">
        <f t="shared" ref="A378" si="87">A374+1</f>
        <v>91</v>
      </c>
      <c r="B378" s="214" t="s">
        <v>336</v>
      </c>
      <c r="C378" s="214" t="s">
        <v>338</v>
      </c>
      <c r="D378" s="214" t="s">
        <v>24</v>
      </c>
      <c r="E378" s="541" t="s">
        <v>340</v>
      </c>
      <c r="F378" s="541"/>
      <c r="G378" s="541" t="s">
        <v>332</v>
      </c>
      <c r="H378" s="542"/>
      <c r="I378" s="205"/>
      <c r="J378" s="101" t="s">
        <v>2</v>
      </c>
      <c r="K378" s="102"/>
      <c r="L378" s="102"/>
      <c r="M378" s="103"/>
      <c r="N378" s="252"/>
      <c r="V378" s="273"/>
    </row>
    <row r="379" spans="1:22" ht="13.5" thickBot="1">
      <c r="A379" s="649"/>
      <c r="B379" s="104"/>
      <c r="C379" s="104"/>
      <c r="D379" s="270"/>
      <c r="E379" s="104"/>
      <c r="F379" s="104"/>
      <c r="G379" s="560"/>
      <c r="H379" s="561"/>
      <c r="I379" s="562"/>
      <c r="J379" s="106" t="s">
        <v>2</v>
      </c>
      <c r="K379" s="106"/>
      <c r="L379" s="106"/>
      <c r="M379" s="115"/>
      <c r="N379" s="252"/>
      <c r="V379" s="273">
        <f>G379</f>
        <v>0</v>
      </c>
    </row>
    <row r="380" spans="1:22" ht="23.25" thickBot="1">
      <c r="A380" s="649"/>
      <c r="B380" s="219" t="s">
        <v>337</v>
      </c>
      <c r="C380" s="219" t="s">
        <v>339</v>
      </c>
      <c r="D380" s="219" t="s">
        <v>23</v>
      </c>
      <c r="E380" s="546" t="s">
        <v>341</v>
      </c>
      <c r="F380" s="546"/>
      <c r="G380" s="547"/>
      <c r="H380" s="548"/>
      <c r="I380" s="549"/>
      <c r="J380" s="108" t="s">
        <v>1</v>
      </c>
      <c r="K380" s="109"/>
      <c r="L380" s="109"/>
      <c r="M380" s="110"/>
      <c r="N380" s="252"/>
      <c r="V380" s="273"/>
    </row>
    <row r="381" spans="1:22" ht="13.5" thickBot="1">
      <c r="A381" s="650"/>
      <c r="B381" s="111"/>
      <c r="C381" s="111"/>
      <c r="D381" s="116"/>
      <c r="E381" s="113" t="s">
        <v>4</v>
      </c>
      <c r="F381" s="114"/>
      <c r="G381" s="563"/>
      <c r="H381" s="564"/>
      <c r="I381" s="565"/>
      <c r="J381" s="108" t="s">
        <v>0</v>
      </c>
      <c r="K381" s="109"/>
      <c r="L381" s="109"/>
      <c r="M381" s="110"/>
      <c r="N381" s="252"/>
      <c r="V381" s="273"/>
    </row>
    <row r="382" spans="1:22" ht="24" thickTop="1" thickBot="1">
      <c r="A382" s="648">
        <f t="shared" ref="A382" si="88">A378+1</f>
        <v>92</v>
      </c>
      <c r="B382" s="214" t="s">
        <v>336</v>
      </c>
      <c r="C382" s="214" t="s">
        <v>338</v>
      </c>
      <c r="D382" s="214" t="s">
        <v>24</v>
      </c>
      <c r="E382" s="541" t="s">
        <v>340</v>
      </c>
      <c r="F382" s="541"/>
      <c r="G382" s="541" t="s">
        <v>332</v>
      </c>
      <c r="H382" s="542"/>
      <c r="I382" s="205"/>
      <c r="J382" s="101" t="s">
        <v>2</v>
      </c>
      <c r="K382" s="102"/>
      <c r="L382" s="102"/>
      <c r="M382" s="103"/>
      <c r="N382" s="252"/>
      <c r="V382" s="273"/>
    </row>
    <row r="383" spans="1:22" ht="13.5" thickBot="1">
      <c r="A383" s="649"/>
      <c r="B383" s="104"/>
      <c r="C383" s="104"/>
      <c r="D383" s="270"/>
      <c r="E383" s="104"/>
      <c r="F383" s="104"/>
      <c r="G383" s="560"/>
      <c r="H383" s="561"/>
      <c r="I383" s="562"/>
      <c r="J383" s="106" t="s">
        <v>2</v>
      </c>
      <c r="K383" s="106"/>
      <c r="L383" s="106"/>
      <c r="M383" s="115"/>
      <c r="N383" s="252"/>
      <c r="V383" s="273">
        <f>G383</f>
        <v>0</v>
      </c>
    </row>
    <row r="384" spans="1:22" ht="23.25" thickBot="1">
      <c r="A384" s="649"/>
      <c r="B384" s="219" t="s">
        <v>337</v>
      </c>
      <c r="C384" s="219" t="s">
        <v>339</v>
      </c>
      <c r="D384" s="219" t="s">
        <v>23</v>
      </c>
      <c r="E384" s="546" t="s">
        <v>341</v>
      </c>
      <c r="F384" s="546"/>
      <c r="G384" s="547"/>
      <c r="H384" s="548"/>
      <c r="I384" s="549"/>
      <c r="J384" s="108" t="s">
        <v>1</v>
      </c>
      <c r="K384" s="109"/>
      <c r="L384" s="109"/>
      <c r="M384" s="110"/>
      <c r="N384" s="252"/>
      <c r="V384" s="273"/>
    </row>
    <row r="385" spans="1:22" ht="13.5" thickBot="1">
      <c r="A385" s="650"/>
      <c r="B385" s="111"/>
      <c r="C385" s="111"/>
      <c r="D385" s="116"/>
      <c r="E385" s="113" t="s">
        <v>4</v>
      </c>
      <c r="F385" s="114"/>
      <c r="G385" s="563"/>
      <c r="H385" s="564"/>
      <c r="I385" s="565"/>
      <c r="J385" s="108" t="s">
        <v>0</v>
      </c>
      <c r="K385" s="109"/>
      <c r="L385" s="109"/>
      <c r="M385" s="110"/>
      <c r="N385" s="252"/>
      <c r="V385" s="273"/>
    </row>
    <row r="386" spans="1:22" ht="24" thickTop="1" thickBot="1">
      <c r="A386" s="648">
        <f t="shared" ref="A386" si="89">A382+1</f>
        <v>93</v>
      </c>
      <c r="B386" s="214" t="s">
        <v>336</v>
      </c>
      <c r="C386" s="214" t="s">
        <v>338</v>
      </c>
      <c r="D386" s="214" t="s">
        <v>24</v>
      </c>
      <c r="E386" s="541" t="s">
        <v>340</v>
      </c>
      <c r="F386" s="541"/>
      <c r="G386" s="541" t="s">
        <v>332</v>
      </c>
      <c r="H386" s="542"/>
      <c r="I386" s="205"/>
      <c r="J386" s="101" t="s">
        <v>2</v>
      </c>
      <c r="K386" s="102"/>
      <c r="L386" s="102"/>
      <c r="M386" s="103"/>
      <c r="N386" s="252"/>
      <c r="V386" s="273"/>
    </row>
    <row r="387" spans="1:22" ht="13.5" thickBot="1">
      <c r="A387" s="649"/>
      <c r="B387" s="104"/>
      <c r="C387" s="104"/>
      <c r="D387" s="270"/>
      <c r="E387" s="104"/>
      <c r="F387" s="104"/>
      <c r="G387" s="560"/>
      <c r="H387" s="561"/>
      <c r="I387" s="562"/>
      <c r="J387" s="106" t="s">
        <v>2</v>
      </c>
      <c r="K387" s="106"/>
      <c r="L387" s="106"/>
      <c r="M387" s="115"/>
      <c r="N387" s="252"/>
      <c r="V387" s="273">
        <f>G387</f>
        <v>0</v>
      </c>
    </row>
    <row r="388" spans="1:22" ht="23.25" thickBot="1">
      <c r="A388" s="649"/>
      <c r="B388" s="219" t="s">
        <v>337</v>
      </c>
      <c r="C388" s="219" t="s">
        <v>339</v>
      </c>
      <c r="D388" s="219" t="s">
        <v>23</v>
      </c>
      <c r="E388" s="546" t="s">
        <v>341</v>
      </c>
      <c r="F388" s="546"/>
      <c r="G388" s="547"/>
      <c r="H388" s="548"/>
      <c r="I388" s="549"/>
      <c r="J388" s="108" t="s">
        <v>1</v>
      </c>
      <c r="K388" s="109"/>
      <c r="L388" s="109"/>
      <c r="M388" s="110"/>
      <c r="N388" s="252"/>
      <c r="V388" s="273"/>
    </row>
    <row r="389" spans="1:22" ht="13.5" thickBot="1">
      <c r="A389" s="650"/>
      <c r="B389" s="111"/>
      <c r="C389" s="111"/>
      <c r="D389" s="116"/>
      <c r="E389" s="113" t="s">
        <v>4</v>
      </c>
      <c r="F389" s="114"/>
      <c r="G389" s="563"/>
      <c r="H389" s="564"/>
      <c r="I389" s="565"/>
      <c r="J389" s="108" t="s">
        <v>0</v>
      </c>
      <c r="K389" s="109"/>
      <c r="L389" s="109"/>
      <c r="M389" s="110"/>
      <c r="N389" s="252"/>
      <c r="V389" s="273"/>
    </row>
    <row r="390" spans="1:22" ht="24" thickTop="1" thickBot="1">
      <c r="A390" s="648">
        <f t="shared" ref="A390" si="90">A386+1</f>
        <v>94</v>
      </c>
      <c r="B390" s="214" t="s">
        <v>336</v>
      </c>
      <c r="C390" s="214" t="s">
        <v>338</v>
      </c>
      <c r="D390" s="214" t="s">
        <v>24</v>
      </c>
      <c r="E390" s="541" t="s">
        <v>340</v>
      </c>
      <c r="F390" s="541"/>
      <c r="G390" s="541" t="s">
        <v>332</v>
      </c>
      <c r="H390" s="542"/>
      <c r="I390" s="205"/>
      <c r="J390" s="101" t="s">
        <v>2</v>
      </c>
      <c r="K390" s="102"/>
      <c r="L390" s="102"/>
      <c r="M390" s="103"/>
      <c r="N390" s="252"/>
      <c r="V390" s="273"/>
    </row>
    <row r="391" spans="1:22" ht="13.5" thickBot="1">
      <c r="A391" s="649"/>
      <c r="B391" s="104"/>
      <c r="C391" s="104"/>
      <c r="D391" s="270"/>
      <c r="E391" s="104"/>
      <c r="F391" s="104"/>
      <c r="G391" s="560"/>
      <c r="H391" s="561"/>
      <c r="I391" s="562"/>
      <c r="J391" s="106" t="s">
        <v>2</v>
      </c>
      <c r="K391" s="106"/>
      <c r="L391" s="106"/>
      <c r="M391" s="115"/>
      <c r="N391" s="252"/>
      <c r="V391" s="273">
        <f>G391</f>
        <v>0</v>
      </c>
    </row>
    <row r="392" spans="1:22" ht="23.25" thickBot="1">
      <c r="A392" s="649"/>
      <c r="B392" s="219" t="s">
        <v>337</v>
      </c>
      <c r="C392" s="219" t="s">
        <v>339</v>
      </c>
      <c r="D392" s="219" t="s">
        <v>23</v>
      </c>
      <c r="E392" s="546" t="s">
        <v>341</v>
      </c>
      <c r="F392" s="546"/>
      <c r="G392" s="547"/>
      <c r="H392" s="548"/>
      <c r="I392" s="549"/>
      <c r="J392" s="108" t="s">
        <v>1</v>
      </c>
      <c r="K392" s="109"/>
      <c r="L392" s="109"/>
      <c r="M392" s="110"/>
      <c r="N392" s="252"/>
      <c r="V392" s="273"/>
    </row>
    <row r="393" spans="1:22" ht="13.5" thickBot="1">
      <c r="A393" s="650"/>
      <c r="B393" s="111"/>
      <c r="C393" s="111"/>
      <c r="D393" s="116"/>
      <c r="E393" s="113" t="s">
        <v>4</v>
      </c>
      <c r="F393" s="114"/>
      <c r="G393" s="563"/>
      <c r="H393" s="564"/>
      <c r="I393" s="565"/>
      <c r="J393" s="108" t="s">
        <v>0</v>
      </c>
      <c r="K393" s="109"/>
      <c r="L393" s="109"/>
      <c r="M393" s="110"/>
      <c r="N393" s="252"/>
      <c r="V393" s="273"/>
    </row>
    <row r="394" spans="1:22" ht="24" thickTop="1" thickBot="1">
      <c r="A394" s="648">
        <f t="shared" ref="A394" si="91">A390+1</f>
        <v>95</v>
      </c>
      <c r="B394" s="214" t="s">
        <v>336</v>
      </c>
      <c r="C394" s="214" t="s">
        <v>338</v>
      </c>
      <c r="D394" s="214" t="s">
        <v>24</v>
      </c>
      <c r="E394" s="541" t="s">
        <v>340</v>
      </c>
      <c r="F394" s="541"/>
      <c r="G394" s="541" t="s">
        <v>332</v>
      </c>
      <c r="H394" s="542"/>
      <c r="I394" s="205"/>
      <c r="J394" s="101" t="s">
        <v>2</v>
      </c>
      <c r="K394" s="102"/>
      <c r="L394" s="102"/>
      <c r="M394" s="103"/>
      <c r="N394" s="252"/>
      <c r="V394" s="273"/>
    </row>
    <row r="395" spans="1:22" ht="13.5" thickBot="1">
      <c r="A395" s="649"/>
      <c r="B395" s="104"/>
      <c r="C395" s="104"/>
      <c r="D395" s="270"/>
      <c r="E395" s="104"/>
      <c r="F395" s="104"/>
      <c r="G395" s="560"/>
      <c r="H395" s="561"/>
      <c r="I395" s="562"/>
      <c r="J395" s="106" t="s">
        <v>2</v>
      </c>
      <c r="K395" s="106"/>
      <c r="L395" s="106"/>
      <c r="M395" s="115"/>
      <c r="N395" s="252"/>
      <c r="V395" s="273">
        <f>G395</f>
        <v>0</v>
      </c>
    </row>
    <row r="396" spans="1:22" ht="23.25" thickBot="1">
      <c r="A396" s="649"/>
      <c r="B396" s="219" t="s">
        <v>337</v>
      </c>
      <c r="C396" s="219" t="s">
        <v>339</v>
      </c>
      <c r="D396" s="219" t="s">
        <v>23</v>
      </c>
      <c r="E396" s="546" t="s">
        <v>341</v>
      </c>
      <c r="F396" s="546"/>
      <c r="G396" s="547"/>
      <c r="H396" s="548"/>
      <c r="I396" s="549"/>
      <c r="J396" s="108" t="s">
        <v>1</v>
      </c>
      <c r="K396" s="109"/>
      <c r="L396" s="109"/>
      <c r="M396" s="110"/>
      <c r="N396" s="252"/>
      <c r="V396" s="273"/>
    </row>
    <row r="397" spans="1:22" ht="13.5" thickBot="1">
      <c r="A397" s="650"/>
      <c r="B397" s="111"/>
      <c r="C397" s="111"/>
      <c r="D397" s="116"/>
      <c r="E397" s="113" t="s">
        <v>4</v>
      </c>
      <c r="F397" s="114"/>
      <c r="G397" s="563"/>
      <c r="H397" s="564"/>
      <c r="I397" s="565"/>
      <c r="J397" s="108" t="s">
        <v>0</v>
      </c>
      <c r="K397" s="109"/>
      <c r="L397" s="109"/>
      <c r="M397" s="110"/>
      <c r="N397" s="252"/>
      <c r="V397" s="273"/>
    </row>
    <row r="398" spans="1:22" ht="24" thickTop="1" thickBot="1">
      <c r="A398" s="648">
        <f t="shared" ref="A398" si="92">A394+1</f>
        <v>96</v>
      </c>
      <c r="B398" s="214" t="s">
        <v>336</v>
      </c>
      <c r="C398" s="214" t="s">
        <v>338</v>
      </c>
      <c r="D398" s="214" t="s">
        <v>24</v>
      </c>
      <c r="E398" s="541" t="s">
        <v>340</v>
      </c>
      <c r="F398" s="541"/>
      <c r="G398" s="541" t="s">
        <v>332</v>
      </c>
      <c r="H398" s="542"/>
      <c r="I398" s="205"/>
      <c r="J398" s="101" t="s">
        <v>2</v>
      </c>
      <c r="K398" s="102"/>
      <c r="L398" s="102"/>
      <c r="M398" s="103"/>
      <c r="N398" s="252"/>
      <c r="V398" s="273"/>
    </row>
    <row r="399" spans="1:22" ht="13.5" thickBot="1">
      <c r="A399" s="649"/>
      <c r="B399" s="104"/>
      <c r="C399" s="104"/>
      <c r="D399" s="270"/>
      <c r="E399" s="104"/>
      <c r="F399" s="104"/>
      <c r="G399" s="560"/>
      <c r="H399" s="561"/>
      <c r="I399" s="562"/>
      <c r="J399" s="106" t="s">
        <v>2</v>
      </c>
      <c r="K399" s="106"/>
      <c r="L399" s="106"/>
      <c r="M399" s="115"/>
      <c r="N399" s="252"/>
      <c r="V399" s="273">
        <f>G399</f>
        <v>0</v>
      </c>
    </row>
    <row r="400" spans="1:22" ht="23.25" thickBot="1">
      <c r="A400" s="649"/>
      <c r="B400" s="219" t="s">
        <v>337</v>
      </c>
      <c r="C400" s="219" t="s">
        <v>339</v>
      </c>
      <c r="D400" s="219" t="s">
        <v>23</v>
      </c>
      <c r="E400" s="546" t="s">
        <v>341</v>
      </c>
      <c r="F400" s="546"/>
      <c r="G400" s="547"/>
      <c r="H400" s="548"/>
      <c r="I400" s="549"/>
      <c r="J400" s="108" t="s">
        <v>1</v>
      </c>
      <c r="K400" s="109"/>
      <c r="L400" s="109"/>
      <c r="M400" s="110"/>
      <c r="N400" s="252"/>
      <c r="V400" s="273"/>
    </row>
    <row r="401" spans="1:22" ht="13.5" thickBot="1">
      <c r="A401" s="650"/>
      <c r="B401" s="111"/>
      <c r="C401" s="111"/>
      <c r="D401" s="116"/>
      <c r="E401" s="113" t="s">
        <v>4</v>
      </c>
      <c r="F401" s="114"/>
      <c r="G401" s="563"/>
      <c r="H401" s="564"/>
      <c r="I401" s="565"/>
      <c r="J401" s="108" t="s">
        <v>0</v>
      </c>
      <c r="K401" s="109"/>
      <c r="L401" s="109"/>
      <c r="M401" s="110"/>
      <c r="N401" s="252"/>
      <c r="V401" s="273"/>
    </row>
    <row r="402" spans="1:22" ht="24" thickTop="1" thickBot="1">
      <c r="A402" s="648">
        <f t="shared" ref="A402" si="93">A398+1</f>
        <v>97</v>
      </c>
      <c r="B402" s="214" t="s">
        <v>336</v>
      </c>
      <c r="C402" s="214" t="s">
        <v>338</v>
      </c>
      <c r="D402" s="214" t="s">
        <v>24</v>
      </c>
      <c r="E402" s="541" t="s">
        <v>340</v>
      </c>
      <c r="F402" s="541"/>
      <c r="G402" s="541" t="s">
        <v>332</v>
      </c>
      <c r="H402" s="542"/>
      <c r="I402" s="205"/>
      <c r="J402" s="101" t="s">
        <v>2</v>
      </c>
      <c r="K402" s="102"/>
      <c r="L402" s="102"/>
      <c r="M402" s="103"/>
      <c r="N402" s="252"/>
      <c r="V402" s="273"/>
    </row>
    <row r="403" spans="1:22" ht="13.5" thickBot="1">
      <c r="A403" s="649"/>
      <c r="B403" s="104"/>
      <c r="C403" s="104"/>
      <c r="D403" s="270"/>
      <c r="E403" s="104"/>
      <c r="F403" s="104"/>
      <c r="G403" s="560"/>
      <c r="H403" s="561"/>
      <c r="I403" s="562"/>
      <c r="J403" s="106" t="s">
        <v>2</v>
      </c>
      <c r="K403" s="106"/>
      <c r="L403" s="106"/>
      <c r="M403" s="115"/>
      <c r="N403" s="252"/>
      <c r="V403" s="273">
        <f>G403</f>
        <v>0</v>
      </c>
    </row>
    <row r="404" spans="1:22" ht="23.25" thickBot="1">
      <c r="A404" s="649"/>
      <c r="B404" s="219" t="s">
        <v>337</v>
      </c>
      <c r="C404" s="219" t="s">
        <v>339</v>
      </c>
      <c r="D404" s="219" t="s">
        <v>23</v>
      </c>
      <c r="E404" s="546" t="s">
        <v>341</v>
      </c>
      <c r="F404" s="546"/>
      <c r="G404" s="547"/>
      <c r="H404" s="548"/>
      <c r="I404" s="549"/>
      <c r="J404" s="108" t="s">
        <v>1</v>
      </c>
      <c r="K404" s="109"/>
      <c r="L404" s="109"/>
      <c r="M404" s="110"/>
      <c r="N404" s="252"/>
      <c r="V404" s="273"/>
    </row>
    <row r="405" spans="1:22" ht="13.5" thickBot="1">
      <c r="A405" s="650"/>
      <c r="B405" s="111"/>
      <c r="C405" s="111"/>
      <c r="D405" s="116"/>
      <c r="E405" s="113" t="s">
        <v>4</v>
      </c>
      <c r="F405" s="114"/>
      <c r="G405" s="563"/>
      <c r="H405" s="564"/>
      <c r="I405" s="565"/>
      <c r="J405" s="108" t="s">
        <v>0</v>
      </c>
      <c r="K405" s="109"/>
      <c r="L405" s="109"/>
      <c r="M405" s="110"/>
      <c r="N405" s="252"/>
      <c r="V405" s="273"/>
    </row>
    <row r="406" spans="1:22" ht="24" thickTop="1" thickBot="1">
      <c r="A406" s="648">
        <f t="shared" ref="A406" si="94">A402+1</f>
        <v>98</v>
      </c>
      <c r="B406" s="214" t="s">
        <v>336</v>
      </c>
      <c r="C406" s="214" t="s">
        <v>338</v>
      </c>
      <c r="D406" s="214" t="s">
        <v>24</v>
      </c>
      <c r="E406" s="541" t="s">
        <v>340</v>
      </c>
      <c r="F406" s="541"/>
      <c r="G406" s="541" t="s">
        <v>332</v>
      </c>
      <c r="H406" s="542"/>
      <c r="I406" s="205"/>
      <c r="J406" s="101" t="s">
        <v>2</v>
      </c>
      <c r="K406" s="102"/>
      <c r="L406" s="102"/>
      <c r="M406" s="103"/>
      <c r="N406" s="252"/>
      <c r="V406" s="273"/>
    </row>
    <row r="407" spans="1:22" ht="13.5" thickBot="1">
      <c r="A407" s="649"/>
      <c r="B407" s="104"/>
      <c r="C407" s="104"/>
      <c r="D407" s="270"/>
      <c r="E407" s="104"/>
      <c r="F407" s="104"/>
      <c r="G407" s="560"/>
      <c r="H407" s="561"/>
      <c r="I407" s="562"/>
      <c r="J407" s="106" t="s">
        <v>2</v>
      </c>
      <c r="K407" s="106"/>
      <c r="L407" s="106"/>
      <c r="M407" s="115"/>
      <c r="N407" s="252"/>
      <c r="V407" s="273">
        <f>G407</f>
        <v>0</v>
      </c>
    </row>
    <row r="408" spans="1:22" ht="23.25" thickBot="1">
      <c r="A408" s="649"/>
      <c r="B408" s="219" t="s">
        <v>337</v>
      </c>
      <c r="C408" s="219" t="s">
        <v>339</v>
      </c>
      <c r="D408" s="219" t="s">
        <v>23</v>
      </c>
      <c r="E408" s="546" t="s">
        <v>341</v>
      </c>
      <c r="F408" s="546"/>
      <c r="G408" s="547"/>
      <c r="H408" s="548"/>
      <c r="I408" s="549"/>
      <c r="J408" s="108" t="s">
        <v>1</v>
      </c>
      <c r="K408" s="109"/>
      <c r="L408" s="109"/>
      <c r="M408" s="110"/>
      <c r="N408" s="252"/>
      <c r="V408" s="273"/>
    </row>
    <row r="409" spans="1:22" ht="13.5" thickBot="1">
      <c r="A409" s="650"/>
      <c r="B409" s="111"/>
      <c r="C409" s="111"/>
      <c r="D409" s="116"/>
      <c r="E409" s="113" t="s">
        <v>4</v>
      </c>
      <c r="F409" s="114"/>
      <c r="G409" s="563"/>
      <c r="H409" s="564"/>
      <c r="I409" s="565"/>
      <c r="J409" s="108" t="s">
        <v>0</v>
      </c>
      <c r="K409" s="109"/>
      <c r="L409" s="109"/>
      <c r="M409" s="110"/>
      <c r="N409" s="252"/>
      <c r="V409" s="273"/>
    </row>
    <row r="410" spans="1:22" ht="24" thickTop="1" thickBot="1">
      <c r="A410" s="648">
        <f t="shared" ref="A410" si="95">A406+1</f>
        <v>99</v>
      </c>
      <c r="B410" s="214" t="s">
        <v>336</v>
      </c>
      <c r="C410" s="214" t="s">
        <v>338</v>
      </c>
      <c r="D410" s="214" t="s">
        <v>24</v>
      </c>
      <c r="E410" s="541" t="s">
        <v>340</v>
      </c>
      <c r="F410" s="541"/>
      <c r="G410" s="541" t="s">
        <v>332</v>
      </c>
      <c r="H410" s="542"/>
      <c r="I410" s="205"/>
      <c r="J410" s="101" t="s">
        <v>2</v>
      </c>
      <c r="K410" s="102"/>
      <c r="L410" s="102"/>
      <c r="M410" s="103"/>
      <c r="N410" s="252"/>
      <c r="V410" s="273"/>
    </row>
    <row r="411" spans="1:22" ht="13.5" thickBot="1">
      <c r="A411" s="649"/>
      <c r="B411" s="104"/>
      <c r="C411" s="104"/>
      <c r="D411" s="270"/>
      <c r="E411" s="104"/>
      <c r="F411" s="104"/>
      <c r="G411" s="560"/>
      <c r="H411" s="561"/>
      <c r="I411" s="562"/>
      <c r="J411" s="106" t="s">
        <v>2</v>
      </c>
      <c r="K411" s="106"/>
      <c r="L411" s="106"/>
      <c r="M411" s="115"/>
      <c r="N411" s="252"/>
      <c r="V411" s="273">
        <f>G411</f>
        <v>0</v>
      </c>
    </row>
    <row r="412" spans="1:22" ht="23.25" thickBot="1">
      <c r="A412" s="649"/>
      <c r="B412" s="219" t="s">
        <v>337</v>
      </c>
      <c r="C412" s="219" t="s">
        <v>339</v>
      </c>
      <c r="D412" s="219" t="s">
        <v>23</v>
      </c>
      <c r="E412" s="546" t="s">
        <v>341</v>
      </c>
      <c r="F412" s="546"/>
      <c r="G412" s="547"/>
      <c r="H412" s="548"/>
      <c r="I412" s="549"/>
      <c r="J412" s="108" t="s">
        <v>1</v>
      </c>
      <c r="K412" s="109"/>
      <c r="L412" s="109"/>
      <c r="M412" s="110"/>
      <c r="N412" s="252"/>
      <c r="V412" s="273"/>
    </row>
    <row r="413" spans="1:22" ht="13.5" thickBot="1">
      <c r="A413" s="650"/>
      <c r="B413" s="111"/>
      <c r="C413" s="111"/>
      <c r="D413" s="116"/>
      <c r="E413" s="113" t="s">
        <v>4</v>
      </c>
      <c r="F413" s="114"/>
      <c r="G413" s="563"/>
      <c r="H413" s="564"/>
      <c r="I413" s="565"/>
      <c r="J413" s="108" t="s">
        <v>0</v>
      </c>
      <c r="K413" s="109"/>
      <c r="L413" s="109"/>
      <c r="M413" s="110"/>
      <c r="N413" s="252"/>
      <c r="V413" s="273"/>
    </row>
    <row r="414" spans="1:22" ht="24" thickTop="1" thickBot="1">
      <c r="A414" s="648">
        <f t="shared" ref="A414" si="96">A410+1</f>
        <v>100</v>
      </c>
      <c r="B414" s="214" t="s">
        <v>336</v>
      </c>
      <c r="C414" s="214" t="s">
        <v>338</v>
      </c>
      <c r="D414" s="214" t="s">
        <v>24</v>
      </c>
      <c r="E414" s="541" t="s">
        <v>340</v>
      </c>
      <c r="F414" s="541"/>
      <c r="G414" s="541" t="s">
        <v>332</v>
      </c>
      <c r="H414" s="542"/>
      <c r="I414" s="205"/>
      <c r="J414" s="101" t="s">
        <v>2</v>
      </c>
      <c r="K414" s="102"/>
      <c r="L414" s="102"/>
      <c r="M414" s="103"/>
      <c r="N414" s="252"/>
      <c r="V414" s="273"/>
    </row>
    <row r="415" spans="1:22" ht="13.5" thickBot="1">
      <c r="A415" s="649"/>
      <c r="B415" s="104"/>
      <c r="C415" s="104"/>
      <c r="D415" s="270"/>
      <c r="E415" s="104"/>
      <c r="F415" s="104"/>
      <c r="G415" s="560"/>
      <c r="H415" s="561"/>
      <c r="I415" s="562"/>
      <c r="J415" s="106" t="s">
        <v>2</v>
      </c>
      <c r="K415" s="106"/>
      <c r="L415" s="106"/>
      <c r="M415" s="115"/>
      <c r="N415" s="252"/>
      <c r="V415" s="273">
        <f>G415</f>
        <v>0</v>
      </c>
    </row>
    <row r="416" spans="1:22" ht="23.25" thickBot="1">
      <c r="A416" s="649"/>
      <c r="B416" s="219" t="s">
        <v>337</v>
      </c>
      <c r="C416" s="219" t="s">
        <v>339</v>
      </c>
      <c r="D416" s="219" t="s">
        <v>23</v>
      </c>
      <c r="E416" s="546" t="s">
        <v>341</v>
      </c>
      <c r="F416" s="546"/>
      <c r="G416" s="547"/>
      <c r="H416" s="548"/>
      <c r="I416" s="549"/>
      <c r="J416" s="108" t="s">
        <v>1</v>
      </c>
      <c r="K416" s="109"/>
      <c r="L416" s="109"/>
      <c r="M416" s="110"/>
      <c r="N416" s="252"/>
    </row>
    <row r="417" spans="1:17" ht="13.5" thickBot="1">
      <c r="A417" s="650"/>
      <c r="B417" s="116"/>
      <c r="C417" s="116"/>
      <c r="D417" s="116"/>
      <c r="E417" s="117" t="s">
        <v>4</v>
      </c>
      <c r="F417" s="118"/>
      <c r="G417" s="563"/>
      <c r="H417" s="564"/>
      <c r="I417" s="565"/>
      <c r="J417" s="119" t="s">
        <v>0</v>
      </c>
      <c r="K417" s="120"/>
      <c r="L417" s="120"/>
      <c r="M417" s="121"/>
      <c r="N417" s="252"/>
    </row>
    <row r="418" spans="1:17" ht="13.5" thickTop="1"/>
    <row r="419" spans="1:17" ht="13.5" thickBot="1"/>
    <row r="420" spans="1:17">
      <c r="P420" s="280" t="s">
        <v>328</v>
      </c>
      <c r="Q420" s="281"/>
    </row>
    <row r="421" spans="1:17">
      <c r="P421" s="282"/>
      <c r="Q421" s="217"/>
    </row>
    <row r="422" spans="1:17" ht="36">
      <c r="B422" s="216"/>
      <c r="P422" s="283" t="b">
        <v>0</v>
      </c>
      <c r="Q422" s="52" t="str">
        <f xml:space="preserve"> CONCATENATE("OCTOBER 1, ",$M$7-1,"- MARCH 31, ",$M$7)</f>
        <v>OCTOBER 1, 2017- MARCH 31, 2018</v>
      </c>
    </row>
    <row r="423" spans="1:17" ht="36">
      <c r="B423" s="216"/>
      <c r="P423" s="283" t="b">
        <v>1</v>
      </c>
      <c r="Q423" s="52" t="str">
        <f xml:space="preserve"> CONCATENATE("APRIL 1 - SEPTEMBER 30, ",$M$7)</f>
        <v>APRIL 1 - SEPTEMBER 30, 2018</v>
      </c>
    </row>
    <row r="424" spans="1:17">
      <c r="P424" s="283" t="b">
        <v>0</v>
      </c>
      <c r="Q424" s="284"/>
    </row>
    <row r="425" spans="1:17" ht="13.5" thickBot="1">
      <c r="P425" s="285">
        <v>1</v>
      </c>
      <c r="Q425" s="286"/>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29" zoomScaleNormal="100" workbookViewId="0">
      <selection activeCell="B38" sqref="B38:M41"/>
    </sheetView>
  </sheetViews>
  <sheetFormatPr defaultColWidth="9.140625" defaultRowHeight="12.75"/>
  <cols>
    <col min="1" max="1" width="3.85546875" style="271" customWidth="1"/>
    <col min="2" max="2" width="22" style="271" customWidth="1"/>
    <col min="3" max="3" width="17.7109375" style="271" customWidth="1"/>
    <col min="4" max="4" width="14.42578125" style="271" customWidth="1"/>
    <col min="5" max="5" width="18.7109375" style="271" hidden="1" customWidth="1"/>
    <col min="6" max="6" width="14.85546875" style="271" customWidth="1"/>
    <col min="7" max="7" width="3" style="271" customWidth="1"/>
    <col min="8" max="8" width="11.28515625" style="271" customWidth="1"/>
    <col min="9" max="9" width="3" style="271" customWidth="1"/>
    <col min="10" max="10" width="12.28515625" style="271" customWidth="1"/>
    <col min="11" max="11" width="9.140625" style="271" customWidth="1"/>
    <col min="12" max="12" width="8.85546875" style="271" customWidth="1"/>
    <col min="13" max="13" width="8" style="271" customWidth="1"/>
    <col min="14" max="14" width="0.140625" style="271" customWidth="1"/>
    <col min="15" max="15" width="20.85546875" style="271" customWidth="1"/>
    <col min="16" max="16" width="20.28515625" style="271" bestFit="1" customWidth="1"/>
    <col min="17" max="20" width="9.140625" style="271"/>
    <col min="21" max="21" width="9.42578125" style="271" customWidth="1"/>
    <col min="22" max="22" width="13.7109375" style="279" customWidth="1"/>
    <col min="23" max="16384" width="9.140625" style="271"/>
  </cols>
  <sheetData>
    <row r="1" spans="1:19" s="271" customFormat="1" hidden="1"/>
    <row r="2" spans="1:19" s="271" customFormat="1">
      <c r="J2" s="656" t="s">
        <v>364</v>
      </c>
      <c r="K2" s="657"/>
      <c r="L2" s="657"/>
      <c r="M2" s="657"/>
      <c r="P2" s="659"/>
      <c r="Q2" s="659"/>
      <c r="R2" s="659"/>
      <c r="S2" s="659"/>
    </row>
    <row r="3" spans="1:19" s="271" customFormat="1">
      <c r="B3" s="367" t="s">
        <v>438</v>
      </c>
      <c r="C3" s="368" t="s">
        <v>897</v>
      </c>
      <c r="D3" s="243" t="s">
        <v>898</v>
      </c>
      <c r="E3" s="369"/>
      <c r="F3" s="369"/>
      <c r="J3" s="657"/>
      <c r="K3" s="657"/>
      <c r="L3" s="657"/>
      <c r="M3" s="657"/>
      <c r="P3" s="660"/>
      <c r="Q3" s="660"/>
      <c r="R3" s="660"/>
      <c r="S3" s="660"/>
    </row>
    <row r="4" spans="1:19" s="271" customFormat="1" ht="13.5" thickBot="1">
      <c r="A4" s="216"/>
      <c r="B4" s="216"/>
      <c r="C4" s="216"/>
      <c r="D4" s="216"/>
      <c r="E4" s="216"/>
      <c r="F4" s="216"/>
      <c r="G4" s="216"/>
      <c r="H4" s="216"/>
      <c r="I4" s="216"/>
      <c r="J4" s="658"/>
      <c r="K4" s="658"/>
      <c r="L4" s="658"/>
      <c r="M4" s="658"/>
      <c r="P4" s="661"/>
      <c r="Q4" s="661"/>
      <c r="R4" s="661"/>
      <c r="S4" s="661"/>
    </row>
    <row r="5" spans="1:19" s="271" customFormat="1" ht="30" customHeight="1" thickTop="1" thickBot="1">
      <c r="A5" s="662"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663"/>
      <c r="C5" s="663"/>
      <c r="D5" s="663"/>
      <c r="E5" s="663"/>
      <c r="F5" s="663"/>
      <c r="G5" s="663"/>
      <c r="H5" s="663"/>
      <c r="I5" s="663"/>
      <c r="J5" s="663"/>
      <c r="K5" s="663"/>
      <c r="L5" s="663"/>
      <c r="M5" s="663"/>
      <c r="N5" s="242"/>
      <c r="O5" s="216"/>
      <c r="Q5" s="243"/>
    </row>
    <row r="6" spans="1:19" s="271" customFormat="1" ht="13.5" customHeight="1" thickTop="1">
      <c r="A6" s="664" t="s">
        <v>9</v>
      </c>
      <c r="B6" s="666" t="s">
        <v>363</v>
      </c>
      <c r="C6" s="667"/>
      <c r="D6" s="667"/>
      <c r="E6" s="667"/>
      <c r="F6" s="667"/>
      <c r="G6" s="667"/>
      <c r="H6" s="667"/>
      <c r="I6" s="667"/>
      <c r="J6" s="668"/>
      <c r="K6" s="13" t="s">
        <v>20</v>
      </c>
      <c r="L6" s="13" t="s">
        <v>10</v>
      </c>
      <c r="M6" s="13" t="s">
        <v>19</v>
      </c>
      <c r="N6" s="244"/>
      <c r="O6" s="216"/>
    </row>
    <row r="7" spans="1:19" s="271" customFormat="1" ht="20.25" customHeight="1" thickBot="1">
      <c r="A7" s="664"/>
      <c r="B7" s="669"/>
      <c r="C7" s="670"/>
      <c r="D7" s="670"/>
      <c r="E7" s="670"/>
      <c r="F7" s="670"/>
      <c r="G7" s="670"/>
      <c r="H7" s="670"/>
      <c r="I7" s="670"/>
      <c r="J7" s="671"/>
      <c r="K7" s="45"/>
      <c r="L7" s="46"/>
      <c r="M7" s="47">
        <v>2018</v>
      </c>
      <c r="N7" s="245"/>
      <c r="O7" s="216"/>
    </row>
    <row r="8" spans="1:19" s="271" customFormat="1" ht="27.75" customHeight="1" thickTop="1" thickBot="1">
      <c r="A8" s="664"/>
      <c r="B8" s="672" t="s">
        <v>28</v>
      </c>
      <c r="C8" s="673"/>
      <c r="D8" s="673"/>
      <c r="E8" s="673"/>
      <c r="F8" s="673"/>
      <c r="G8" s="674"/>
      <c r="H8" s="674"/>
      <c r="I8" s="674"/>
      <c r="J8" s="674"/>
      <c r="K8" s="674"/>
      <c r="L8" s="673"/>
      <c r="M8" s="673"/>
      <c r="N8" s="675"/>
      <c r="O8" s="216" t="s">
        <v>439</v>
      </c>
    </row>
    <row r="9" spans="1:19" s="271" customFormat="1" ht="18" customHeight="1" thickTop="1">
      <c r="A9" s="664"/>
      <c r="B9" s="676" t="s">
        <v>141</v>
      </c>
      <c r="C9" s="654"/>
      <c r="D9" s="654"/>
      <c r="E9" s="654"/>
      <c r="F9" s="654"/>
      <c r="G9" s="493"/>
      <c r="H9" s="518" t="s">
        <v>899</v>
      </c>
      <c r="I9" s="149"/>
      <c r="J9" s="518" t="s">
        <v>899</v>
      </c>
      <c r="K9" s="524"/>
      <c r="L9" s="466" t="s">
        <v>8</v>
      </c>
      <c r="M9" s="467"/>
      <c r="N9" s="246"/>
      <c r="O9" s="247"/>
      <c r="P9" s="216"/>
    </row>
    <row r="10" spans="1:19" s="271" customFormat="1" ht="15.75" customHeight="1">
      <c r="A10" s="664"/>
      <c r="B10" s="653" t="s">
        <v>440</v>
      </c>
      <c r="C10" s="654"/>
      <c r="D10" s="654"/>
      <c r="E10" s="654"/>
      <c r="F10" s="655"/>
      <c r="G10" s="494"/>
      <c r="H10" s="519"/>
      <c r="I10" s="150" t="s">
        <v>387</v>
      </c>
      <c r="J10" s="519"/>
      <c r="K10" s="525"/>
      <c r="L10" s="466"/>
      <c r="M10" s="467"/>
      <c r="N10" s="246"/>
      <c r="O10" s="247"/>
      <c r="P10" s="216"/>
    </row>
    <row r="11" spans="1:19" s="271" customFormat="1" ht="23.25" customHeight="1" thickBot="1">
      <c r="A11" s="664"/>
      <c r="B11" s="94" t="s">
        <v>21</v>
      </c>
      <c r="C11" s="95" t="s">
        <v>441</v>
      </c>
      <c r="D11" s="689" t="s">
        <v>442</v>
      </c>
      <c r="E11" s="614"/>
      <c r="F11" s="615"/>
      <c r="G11" s="606"/>
      <c r="H11" s="607"/>
      <c r="I11" s="151"/>
      <c r="J11" s="607"/>
      <c r="K11" s="610"/>
      <c r="L11" s="611"/>
      <c r="M11" s="612"/>
      <c r="N11" s="248"/>
      <c r="O11" s="247"/>
      <c r="P11" s="216"/>
    </row>
    <row r="12" spans="1:19" s="271" customFormat="1" ht="13.5" thickTop="1">
      <c r="A12" s="664"/>
      <c r="B12" s="616" t="s">
        <v>26</v>
      </c>
      <c r="C12" s="617" t="s">
        <v>331</v>
      </c>
      <c r="D12" s="618" t="s">
        <v>22</v>
      </c>
      <c r="E12" s="619" t="s">
        <v>15</v>
      </c>
      <c r="F12" s="620"/>
      <c r="G12" s="621" t="s">
        <v>332</v>
      </c>
      <c r="H12" s="622"/>
      <c r="I12" s="623"/>
      <c r="J12" s="617" t="s">
        <v>333</v>
      </c>
      <c r="K12" s="624" t="s">
        <v>335</v>
      </c>
      <c r="L12" s="626" t="s">
        <v>334</v>
      </c>
      <c r="M12" s="618" t="s">
        <v>7</v>
      </c>
      <c r="N12" s="249"/>
      <c r="O12" s="216"/>
    </row>
    <row r="13" spans="1:19" s="271" customFormat="1" ht="34.5" customHeight="1" thickBot="1">
      <c r="A13" s="664"/>
      <c r="B13" s="616"/>
      <c r="C13" s="617"/>
      <c r="D13" s="618"/>
      <c r="E13" s="619"/>
      <c r="F13" s="620"/>
      <c r="G13" s="621"/>
      <c r="H13" s="622"/>
      <c r="I13" s="623"/>
      <c r="J13" s="688"/>
      <c r="K13" s="686"/>
      <c r="L13" s="687"/>
      <c r="M13" s="688"/>
      <c r="N13" s="250"/>
      <c r="O13" s="216"/>
    </row>
    <row r="14" spans="1:19" s="271" customFormat="1" ht="24" thickTop="1" thickBot="1">
      <c r="A14" s="527" t="s">
        <v>11</v>
      </c>
      <c r="B14" s="212" t="s">
        <v>336</v>
      </c>
      <c r="C14" s="212" t="s">
        <v>338</v>
      </c>
      <c r="D14" s="212" t="s">
        <v>24</v>
      </c>
      <c r="E14" s="464" t="s">
        <v>340</v>
      </c>
      <c r="F14" s="464"/>
      <c r="G14" s="464" t="s">
        <v>332</v>
      </c>
      <c r="H14" s="465"/>
      <c r="I14" s="215"/>
      <c r="J14" s="310"/>
      <c r="K14" s="310"/>
      <c r="L14" s="310"/>
      <c r="M14" s="311"/>
      <c r="N14" s="252"/>
    </row>
    <row r="15" spans="1:19" s="271" customFormat="1" ht="23.25" thickBot="1">
      <c r="A15" s="527"/>
      <c r="B15" s="253" t="s">
        <v>900</v>
      </c>
      <c r="C15" s="253" t="s">
        <v>901</v>
      </c>
      <c r="D15" s="254">
        <v>43206</v>
      </c>
      <c r="E15" s="255"/>
      <c r="F15" s="256" t="s">
        <v>16</v>
      </c>
      <c r="G15" s="583" t="s">
        <v>902</v>
      </c>
      <c r="H15" s="584"/>
      <c r="I15" s="585"/>
      <c r="J15" s="257" t="s">
        <v>6</v>
      </c>
      <c r="K15" s="258" t="s">
        <v>387</v>
      </c>
      <c r="L15" s="259"/>
      <c r="M15" s="260">
        <v>1072</v>
      </c>
      <c r="N15" s="252"/>
      <c r="O15" s="216"/>
    </row>
    <row r="16" spans="1:19" s="271" customFormat="1" ht="23.25" thickBot="1">
      <c r="A16" s="527"/>
      <c r="B16" s="208" t="s">
        <v>337</v>
      </c>
      <c r="C16" s="208" t="s">
        <v>339</v>
      </c>
      <c r="D16" s="208" t="s">
        <v>23</v>
      </c>
      <c r="E16" s="532" t="s">
        <v>341</v>
      </c>
      <c r="F16" s="532"/>
      <c r="G16" s="533"/>
      <c r="H16" s="534"/>
      <c r="I16" s="535"/>
      <c r="J16" s="261" t="s">
        <v>18</v>
      </c>
      <c r="K16" s="259" t="s">
        <v>3</v>
      </c>
      <c r="L16" s="262"/>
      <c r="M16" s="263">
        <v>700.4</v>
      </c>
      <c r="N16" s="249"/>
    </row>
    <row r="17" spans="1:22" ht="13.5" thickBot="1">
      <c r="A17" s="528"/>
      <c r="B17" s="312" t="s">
        <v>408</v>
      </c>
      <c r="C17" s="312" t="s">
        <v>903</v>
      </c>
      <c r="D17" s="313">
        <v>43209</v>
      </c>
      <c r="E17" s="314" t="s">
        <v>4</v>
      </c>
      <c r="F17" s="315" t="s">
        <v>904</v>
      </c>
      <c r="G17" s="577"/>
      <c r="H17" s="578"/>
      <c r="I17" s="579"/>
      <c r="J17" s="316" t="s">
        <v>5</v>
      </c>
      <c r="K17" s="317" t="s">
        <v>387</v>
      </c>
      <c r="L17" s="317"/>
      <c r="M17" s="318">
        <v>241.5</v>
      </c>
      <c r="N17" s="252"/>
      <c r="V17" s="271"/>
    </row>
    <row r="18" spans="1:22" ht="23.25" customHeight="1" thickBot="1">
      <c r="A18" s="527">
        <f>1</f>
        <v>1</v>
      </c>
      <c r="B18" s="212" t="s">
        <v>336</v>
      </c>
      <c r="C18" s="212" t="s">
        <v>338</v>
      </c>
      <c r="D18" s="212" t="s">
        <v>24</v>
      </c>
      <c r="E18" s="464" t="s">
        <v>340</v>
      </c>
      <c r="F18" s="464"/>
      <c r="G18" s="464" t="s">
        <v>332</v>
      </c>
      <c r="H18" s="465"/>
      <c r="I18" s="215"/>
      <c r="J18" s="310" t="s">
        <v>2</v>
      </c>
      <c r="K18" s="310"/>
      <c r="L18" s="310"/>
      <c r="M18" s="311"/>
      <c r="N18" s="252"/>
      <c r="V18" s="269"/>
    </row>
    <row r="19" spans="1:22" ht="23.25" thickBot="1">
      <c r="A19" s="527"/>
      <c r="B19" s="253" t="s">
        <v>905</v>
      </c>
      <c r="C19" s="253" t="s">
        <v>906</v>
      </c>
      <c r="D19" s="254">
        <v>43215</v>
      </c>
      <c r="E19" s="255"/>
      <c r="F19" s="256" t="s">
        <v>907</v>
      </c>
      <c r="G19" s="583" t="s">
        <v>908</v>
      </c>
      <c r="H19" s="584"/>
      <c r="I19" s="585"/>
      <c r="J19" s="257" t="s">
        <v>6</v>
      </c>
      <c r="K19" s="258" t="s">
        <v>387</v>
      </c>
      <c r="L19" s="259"/>
      <c r="M19" s="260">
        <v>388</v>
      </c>
      <c r="N19" s="252"/>
      <c r="V19" s="272"/>
    </row>
    <row r="20" spans="1:22" ht="23.25" thickBot="1">
      <c r="A20" s="527"/>
      <c r="B20" s="208" t="s">
        <v>337</v>
      </c>
      <c r="C20" s="208" t="s">
        <v>339</v>
      </c>
      <c r="D20" s="208" t="s">
        <v>23</v>
      </c>
      <c r="E20" s="532" t="s">
        <v>341</v>
      </c>
      <c r="F20" s="532"/>
      <c r="G20" s="533"/>
      <c r="H20" s="534"/>
      <c r="I20" s="535"/>
      <c r="J20" s="261" t="s">
        <v>443</v>
      </c>
      <c r="K20" s="259" t="s">
        <v>387</v>
      </c>
      <c r="L20" s="262"/>
      <c r="M20" s="263">
        <v>46.56</v>
      </c>
      <c r="N20" s="252"/>
      <c r="V20" s="273"/>
    </row>
    <row r="21" spans="1:22" ht="57" thickBot="1">
      <c r="A21" s="528"/>
      <c r="B21" s="312" t="s">
        <v>909</v>
      </c>
      <c r="C21" s="312" t="s">
        <v>910</v>
      </c>
      <c r="D21" s="313">
        <v>42993</v>
      </c>
      <c r="E21" s="314"/>
      <c r="F21" s="315" t="s">
        <v>911</v>
      </c>
      <c r="G21" s="577"/>
      <c r="H21" s="578"/>
      <c r="I21" s="579"/>
      <c r="J21" s="316" t="s">
        <v>444</v>
      </c>
      <c r="K21" s="317" t="s">
        <v>387</v>
      </c>
      <c r="L21" s="317"/>
      <c r="M21" s="318">
        <v>183</v>
      </c>
      <c r="N21" s="252"/>
      <c r="V21" s="273"/>
    </row>
    <row r="22" spans="1:22" ht="24" customHeight="1" thickBot="1">
      <c r="A22" s="527">
        <f>A18+1</f>
        <v>2</v>
      </c>
      <c r="B22" s="212" t="s">
        <v>336</v>
      </c>
      <c r="C22" s="212" t="s">
        <v>338</v>
      </c>
      <c r="D22" s="212" t="s">
        <v>24</v>
      </c>
      <c r="E22" s="464" t="s">
        <v>340</v>
      </c>
      <c r="F22" s="464"/>
      <c r="G22" s="464" t="s">
        <v>332</v>
      </c>
      <c r="H22" s="465"/>
      <c r="I22" s="215"/>
      <c r="J22" s="310"/>
      <c r="K22" s="310"/>
      <c r="L22" s="310"/>
      <c r="M22" s="311"/>
      <c r="N22" s="252"/>
      <c r="V22" s="273"/>
    </row>
    <row r="23" spans="1:22" ht="48.75" customHeight="1" thickBot="1">
      <c r="A23" s="527"/>
      <c r="B23" s="317" t="s">
        <v>912</v>
      </c>
      <c r="C23" s="253" t="s">
        <v>913</v>
      </c>
      <c r="D23" s="254">
        <v>43220</v>
      </c>
      <c r="E23" s="255"/>
      <c r="F23" s="256" t="s">
        <v>914</v>
      </c>
      <c r="G23" s="583" t="s">
        <v>445</v>
      </c>
      <c r="H23" s="584"/>
      <c r="I23" s="585"/>
      <c r="J23" s="257" t="s">
        <v>6</v>
      </c>
      <c r="K23" s="258" t="s">
        <v>387</v>
      </c>
      <c r="L23" s="259"/>
      <c r="M23" s="260">
        <v>480</v>
      </c>
      <c r="N23" s="252"/>
      <c r="V23" s="273"/>
    </row>
    <row r="24" spans="1:22" ht="31.15" customHeight="1" thickBot="1">
      <c r="A24" s="527"/>
      <c r="B24" s="208" t="s">
        <v>337</v>
      </c>
      <c r="C24" s="208" t="s">
        <v>339</v>
      </c>
      <c r="D24" s="208" t="s">
        <v>23</v>
      </c>
      <c r="E24" s="532" t="s">
        <v>341</v>
      </c>
      <c r="F24" s="532"/>
      <c r="G24" s="533"/>
      <c r="H24" s="534"/>
      <c r="I24" s="535"/>
      <c r="J24" s="261" t="s">
        <v>446</v>
      </c>
      <c r="K24" s="259" t="s">
        <v>387</v>
      </c>
      <c r="L24" s="262"/>
      <c r="M24" s="263">
        <v>536</v>
      </c>
      <c r="N24" s="252"/>
      <c r="V24" s="273"/>
    </row>
    <row r="25" spans="1:22" ht="34.5" thickBot="1">
      <c r="A25" s="528"/>
      <c r="B25" s="312" t="s">
        <v>915</v>
      </c>
      <c r="C25" s="312" t="s">
        <v>916</v>
      </c>
      <c r="D25" s="313">
        <v>43224</v>
      </c>
      <c r="E25" s="314" t="s">
        <v>4</v>
      </c>
      <c r="F25" s="315" t="s">
        <v>917</v>
      </c>
      <c r="G25" s="577"/>
      <c r="H25" s="578"/>
      <c r="I25" s="579"/>
      <c r="J25" s="316" t="s">
        <v>444</v>
      </c>
      <c r="K25" s="317" t="s">
        <v>387</v>
      </c>
      <c r="L25" s="317"/>
      <c r="M25" s="318">
        <v>324.5</v>
      </c>
      <c r="N25" s="252"/>
      <c r="V25" s="273"/>
    </row>
    <row r="26" spans="1:22" ht="24" customHeight="1" thickBot="1">
      <c r="A26" s="527">
        <f>A22+1</f>
        <v>3</v>
      </c>
      <c r="B26" s="212" t="s">
        <v>336</v>
      </c>
      <c r="C26" s="212" t="s">
        <v>338</v>
      </c>
      <c r="D26" s="212" t="s">
        <v>24</v>
      </c>
      <c r="E26" s="464" t="s">
        <v>340</v>
      </c>
      <c r="F26" s="464"/>
      <c r="G26" s="464" t="s">
        <v>332</v>
      </c>
      <c r="H26" s="465"/>
      <c r="I26" s="215"/>
      <c r="J26" s="310"/>
      <c r="K26" s="310"/>
      <c r="L26" s="310"/>
      <c r="M26" s="311"/>
      <c r="N26" s="252"/>
      <c r="V26" s="273"/>
    </row>
    <row r="27" spans="1:22" ht="45.75" thickBot="1">
      <c r="A27" s="527"/>
      <c r="B27" s="253" t="s">
        <v>918</v>
      </c>
      <c r="C27" s="253" t="s">
        <v>919</v>
      </c>
      <c r="D27" s="254">
        <v>43235</v>
      </c>
      <c r="E27" s="255"/>
      <c r="F27" s="256" t="s">
        <v>920</v>
      </c>
      <c r="G27" s="583" t="s">
        <v>921</v>
      </c>
      <c r="H27" s="584"/>
      <c r="I27" s="585"/>
      <c r="J27" s="257" t="s">
        <v>6</v>
      </c>
      <c r="K27" s="258"/>
      <c r="L27" s="259"/>
      <c r="M27" s="370"/>
      <c r="N27" s="252"/>
      <c r="V27" s="273"/>
    </row>
    <row r="28" spans="1:22" ht="34.5" thickBot="1">
      <c r="A28" s="527"/>
      <c r="B28" s="208" t="s">
        <v>337</v>
      </c>
      <c r="C28" s="208" t="s">
        <v>339</v>
      </c>
      <c r="D28" s="208" t="s">
        <v>23</v>
      </c>
      <c r="E28" s="532" t="s">
        <v>341</v>
      </c>
      <c r="F28" s="532"/>
      <c r="G28" s="533"/>
      <c r="H28" s="534"/>
      <c r="I28" s="535"/>
      <c r="J28" s="261" t="s">
        <v>922</v>
      </c>
      <c r="K28" s="259" t="s">
        <v>387</v>
      </c>
      <c r="L28" s="262"/>
      <c r="M28" s="263">
        <v>87.2</v>
      </c>
      <c r="N28" s="252"/>
      <c r="V28" s="273"/>
    </row>
    <row r="29" spans="1:22" ht="23.25" thickBot="1">
      <c r="A29" s="528"/>
      <c r="B29" s="312" t="s">
        <v>923</v>
      </c>
      <c r="C29" s="312" t="s">
        <v>921</v>
      </c>
      <c r="D29" s="313">
        <v>43238</v>
      </c>
      <c r="E29" s="314" t="s">
        <v>4</v>
      </c>
      <c r="F29" s="315" t="s">
        <v>924</v>
      </c>
      <c r="G29" s="577"/>
      <c r="H29" s="578"/>
      <c r="I29" s="579"/>
      <c r="J29" s="316" t="s">
        <v>444</v>
      </c>
      <c r="K29" s="317" t="s">
        <v>387</v>
      </c>
      <c r="L29" s="317"/>
      <c r="M29" s="318">
        <v>98.5</v>
      </c>
      <c r="N29" s="252"/>
      <c r="V29" s="273"/>
    </row>
    <row r="30" spans="1:22" ht="24" customHeight="1" thickBot="1">
      <c r="A30" s="527">
        <f t="shared" ref="A30" si="0">A26+1</f>
        <v>4</v>
      </c>
      <c r="B30" s="212" t="s">
        <v>336</v>
      </c>
      <c r="C30" s="212" t="s">
        <v>338</v>
      </c>
      <c r="D30" s="212" t="s">
        <v>24</v>
      </c>
      <c r="E30" s="464" t="s">
        <v>340</v>
      </c>
      <c r="F30" s="464"/>
      <c r="G30" s="464" t="s">
        <v>332</v>
      </c>
      <c r="H30" s="465"/>
      <c r="I30" s="215"/>
      <c r="J30" s="310"/>
      <c r="K30" s="310"/>
      <c r="L30" s="310"/>
      <c r="M30" s="311"/>
      <c r="N30" s="252"/>
      <c r="V30" s="273"/>
    </row>
    <row r="31" spans="1:22" ht="34.5" thickBot="1">
      <c r="A31" s="527"/>
      <c r="B31" s="258" t="s">
        <v>925</v>
      </c>
      <c r="C31" s="253" t="s">
        <v>926</v>
      </c>
      <c r="D31" s="254">
        <v>43318</v>
      </c>
      <c r="E31" s="255"/>
      <c r="F31" s="256" t="s">
        <v>927</v>
      </c>
      <c r="G31" s="583" t="s">
        <v>928</v>
      </c>
      <c r="H31" s="584"/>
      <c r="I31" s="585"/>
      <c r="J31" s="257" t="s">
        <v>6</v>
      </c>
      <c r="K31" s="258" t="s">
        <v>387</v>
      </c>
      <c r="L31" s="259"/>
      <c r="M31" s="260">
        <v>318</v>
      </c>
      <c r="N31" s="252"/>
      <c r="V31" s="273"/>
    </row>
    <row r="32" spans="1:22" ht="23.25" thickBot="1">
      <c r="A32" s="527"/>
      <c r="B32" s="208" t="s">
        <v>337</v>
      </c>
      <c r="C32" s="208" t="s">
        <v>339</v>
      </c>
      <c r="D32" s="208" t="s">
        <v>23</v>
      </c>
      <c r="E32" s="532" t="s">
        <v>341</v>
      </c>
      <c r="F32" s="532"/>
      <c r="G32" s="533"/>
      <c r="H32" s="534"/>
      <c r="I32" s="535"/>
      <c r="J32" s="261" t="s">
        <v>18</v>
      </c>
      <c r="K32" s="259" t="s">
        <v>387</v>
      </c>
      <c r="L32" s="262"/>
      <c r="M32" s="263">
        <v>305.24</v>
      </c>
      <c r="N32" s="252"/>
      <c r="V32" s="273"/>
    </row>
    <row r="33" spans="1:22" ht="23.25" thickBot="1">
      <c r="A33" s="528"/>
      <c r="B33" s="312" t="s">
        <v>929</v>
      </c>
      <c r="C33" s="312" t="s">
        <v>930</v>
      </c>
      <c r="D33" s="313">
        <v>43320</v>
      </c>
      <c r="E33" s="314" t="s">
        <v>4</v>
      </c>
      <c r="F33" s="315" t="s">
        <v>931</v>
      </c>
      <c r="G33" s="577"/>
      <c r="H33" s="578"/>
      <c r="I33" s="579"/>
      <c r="J33" s="316" t="s">
        <v>444</v>
      </c>
      <c r="K33" s="317" t="s">
        <v>387</v>
      </c>
      <c r="L33" s="317"/>
      <c r="M33" s="318">
        <v>288</v>
      </c>
      <c r="N33" s="252"/>
      <c r="P33" s="271" t="s">
        <v>397</v>
      </c>
      <c r="V33" s="273"/>
    </row>
    <row r="34" spans="1:22" ht="24" customHeight="1" thickBot="1">
      <c r="A34" s="527">
        <f t="shared" ref="A34" si="1">A30+1</f>
        <v>5</v>
      </c>
      <c r="B34" s="212" t="s">
        <v>336</v>
      </c>
      <c r="C34" s="212" t="s">
        <v>338</v>
      </c>
      <c r="D34" s="212" t="s">
        <v>24</v>
      </c>
      <c r="E34" s="464" t="s">
        <v>340</v>
      </c>
      <c r="F34" s="464"/>
      <c r="G34" s="464" t="s">
        <v>332</v>
      </c>
      <c r="H34" s="465"/>
      <c r="I34" s="215"/>
      <c r="J34" s="310"/>
      <c r="K34" s="310"/>
      <c r="L34" s="310"/>
      <c r="M34" s="311"/>
      <c r="N34" s="252"/>
      <c r="V34" s="273"/>
    </row>
    <row r="35" spans="1:22" ht="24" customHeight="1" thickBot="1">
      <c r="A35" s="527"/>
      <c r="B35" s="371" t="s">
        <v>932</v>
      </c>
      <c r="C35" s="253" t="s">
        <v>933</v>
      </c>
      <c r="D35" s="254">
        <v>43324</v>
      </c>
      <c r="E35" s="255"/>
      <c r="F35" s="256" t="s">
        <v>934</v>
      </c>
      <c r="G35" s="583" t="s">
        <v>935</v>
      </c>
      <c r="H35" s="584"/>
      <c r="I35" s="585"/>
      <c r="J35" s="257" t="s">
        <v>6</v>
      </c>
      <c r="K35" s="258" t="s">
        <v>387</v>
      </c>
      <c r="L35" s="259"/>
      <c r="M35" s="260">
        <v>545</v>
      </c>
      <c r="N35" s="252"/>
      <c r="V35" s="273"/>
    </row>
    <row r="36" spans="1:22" ht="23.25" thickBot="1">
      <c r="A36" s="527"/>
      <c r="B36" s="208" t="s">
        <v>337</v>
      </c>
      <c r="C36" s="208" t="s">
        <v>339</v>
      </c>
      <c r="D36" s="208" t="s">
        <v>23</v>
      </c>
      <c r="E36" s="532" t="s">
        <v>341</v>
      </c>
      <c r="F36" s="532"/>
      <c r="G36" s="533"/>
      <c r="H36" s="534"/>
      <c r="I36" s="535"/>
      <c r="J36" s="261" t="s">
        <v>18</v>
      </c>
      <c r="K36" s="259" t="s">
        <v>387</v>
      </c>
      <c r="L36" s="262"/>
      <c r="M36" s="263">
        <v>724.5</v>
      </c>
      <c r="N36" s="252"/>
      <c r="V36" s="273"/>
    </row>
    <row r="37" spans="1:22" ht="23.25" thickBot="1">
      <c r="A37" s="528"/>
      <c r="B37" s="312" t="s">
        <v>936</v>
      </c>
      <c r="C37" s="312" t="s">
        <v>937</v>
      </c>
      <c r="D37" s="313">
        <v>43328</v>
      </c>
      <c r="E37" s="314"/>
      <c r="F37" s="315" t="s">
        <v>938</v>
      </c>
      <c r="G37" s="577"/>
      <c r="H37" s="578"/>
      <c r="I37" s="579"/>
      <c r="J37" s="316" t="s">
        <v>939</v>
      </c>
      <c r="K37" s="317" t="s">
        <v>387</v>
      </c>
      <c r="L37" s="317"/>
      <c r="M37" s="318">
        <v>352</v>
      </c>
      <c r="N37" s="252"/>
      <c r="V37" s="273"/>
    </row>
    <row r="38" spans="1:22" ht="24" customHeight="1" thickBot="1">
      <c r="A38" s="527">
        <f t="shared" ref="A38" si="2">A34+1</f>
        <v>6</v>
      </c>
      <c r="B38" s="212" t="s">
        <v>336</v>
      </c>
      <c r="C38" s="212" t="s">
        <v>338</v>
      </c>
      <c r="D38" s="212" t="s">
        <v>24</v>
      </c>
      <c r="E38" s="465" t="s">
        <v>340</v>
      </c>
      <c r="F38" s="597"/>
      <c r="G38" s="465" t="s">
        <v>332</v>
      </c>
      <c r="H38" s="598"/>
      <c r="I38" s="215"/>
      <c r="J38" s="310"/>
      <c r="K38" s="310"/>
      <c r="L38" s="310"/>
      <c r="M38" s="311"/>
      <c r="N38" s="252"/>
      <c r="V38" s="273"/>
    </row>
    <row r="39" spans="1:22" ht="34.5" thickBot="1">
      <c r="A39" s="527"/>
      <c r="B39" s="253" t="s">
        <v>940</v>
      </c>
      <c r="C39" s="253" t="s">
        <v>941</v>
      </c>
      <c r="D39" s="254">
        <v>43353</v>
      </c>
      <c r="E39" s="255"/>
      <c r="F39" s="256" t="s">
        <v>942</v>
      </c>
      <c r="G39" s="583" t="s">
        <v>445</v>
      </c>
      <c r="H39" s="584"/>
      <c r="I39" s="585"/>
      <c r="J39" s="257" t="s">
        <v>6</v>
      </c>
      <c r="K39" s="258" t="s">
        <v>387</v>
      </c>
      <c r="L39" s="259"/>
      <c r="M39" s="260">
        <v>350.22</v>
      </c>
      <c r="N39" s="252"/>
      <c r="O39" s="243" t="s">
        <v>397</v>
      </c>
      <c r="V39" s="273"/>
    </row>
    <row r="40" spans="1:22" ht="21" customHeight="1" thickBot="1">
      <c r="A40" s="527"/>
      <c r="B40" s="208" t="s">
        <v>337</v>
      </c>
      <c r="C40" s="208" t="s">
        <v>339</v>
      </c>
      <c r="D40" s="208" t="s">
        <v>23</v>
      </c>
      <c r="E40" s="532" t="s">
        <v>341</v>
      </c>
      <c r="F40" s="532"/>
      <c r="G40" s="533"/>
      <c r="H40" s="534"/>
      <c r="I40" s="535"/>
      <c r="J40" s="261" t="s">
        <v>18</v>
      </c>
      <c r="K40" s="259" t="s">
        <v>387</v>
      </c>
      <c r="L40" s="262"/>
      <c r="M40" s="263">
        <v>546.4</v>
      </c>
      <c r="N40" s="252"/>
      <c r="V40" s="273"/>
    </row>
    <row r="41" spans="1:22" ht="34.5" thickBot="1">
      <c r="A41" s="528"/>
      <c r="B41" s="312" t="s">
        <v>943</v>
      </c>
      <c r="C41" s="312" t="s">
        <v>944</v>
      </c>
      <c r="D41" s="313">
        <v>43353</v>
      </c>
      <c r="E41" s="314" t="s">
        <v>4</v>
      </c>
      <c r="F41" s="315" t="s">
        <v>945</v>
      </c>
      <c r="G41" s="577"/>
      <c r="H41" s="578"/>
      <c r="I41" s="579"/>
      <c r="J41" s="316" t="s">
        <v>444</v>
      </c>
      <c r="K41" s="317" t="s">
        <v>387</v>
      </c>
      <c r="L41" s="317"/>
      <c r="M41" s="318">
        <v>206.5</v>
      </c>
      <c r="N41" s="252"/>
      <c r="V41" s="273"/>
    </row>
    <row r="42" spans="1:22" ht="24" customHeight="1" thickBot="1">
      <c r="A42" s="527">
        <f t="shared" ref="A42" si="3">A38+1</f>
        <v>7</v>
      </c>
      <c r="B42" s="212" t="s">
        <v>336</v>
      </c>
      <c r="C42" s="212" t="s">
        <v>338</v>
      </c>
      <c r="D42" s="212" t="s">
        <v>24</v>
      </c>
      <c r="E42" s="464" t="s">
        <v>340</v>
      </c>
      <c r="F42" s="464"/>
      <c r="G42" s="464" t="s">
        <v>332</v>
      </c>
      <c r="H42" s="465"/>
      <c r="I42" s="215"/>
      <c r="J42" s="310"/>
      <c r="K42" s="310"/>
      <c r="L42" s="310"/>
      <c r="M42" s="311"/>
      <c r="N42" s="252"/>
      <c r="V42" s="273"/>
    </row>
    <row r="43" spans="1:22" ht="21" customHeight="1" thickBot="1">
      <c r="A43" s="527"/>
      <c r="B43" s="253"/>
      <c r="C43" s="253"/>
      <c r="D43" s="254"/>
      <c r="E43" s="255"/>
      <c r="F43" s="256"/>
      <c r="G43" s="583"/>
      <c r="H43" s="584"/>
      <c r="I43" s="585"/>
      <c r="J43" s="257" t="s">
        <v>6</v>
      </c>
      <c r="K43" s="258"/>
      <c r="L43" s="259"/>
      <c r="M43" s="260"/>
      <c r="N43" s="252"/>
      <c r="V43" s="273"/>
    </row>
    <row r="44" spans="1:22" ht="21" customHeight="1" thickBot="1">
      <c r="A44" s="527"/>
      <c r="B44" s="208" t="s">
        <v>337</v>
      </c>
      <c r="C44" s="208" t="s">
        <v>339</v>
      </c>
      <c r="D44" s="208" t="s">
        <v>23</v>
      </c>
      <c r="E44" s="532" t="s">
        <v>341</v>
      </c>
      <c r="F44" s="532"/>
      <c r="G44" s="533"/>
      <c r="H44" s="534"/>
      <c r="I44" s="535"/>
      <c r="J44" s="261" t="s">
        <v>18</v>
      </c>
      <c r="K44" s="259"/>
      <c r="L44" s="262"/>
      <c r="M44" s="263"/>
      <c r="N44" s="252"/>
      <c r="V44" s="273"/>
    </row>
    <row r="45" spans="1:22" ht="23.25" thickBot="1">
      <c r="A45" s="528"/>
      <c r="B45" s="312"/>
      <c r="C45" s="312"/>
      <c r="D45" s="313"/>
      <c r="E45" s="314" t="s">
        <v>4</v>
      </c>
      <c r="F45" s="315"/>
      <c r="G45" s="577"/>
      <c r="H45" s="578"/>
      <c r="I45" s="579"/>
      <c r="J45" s="316" t="s">
        <v>444</v>
      </c>
      <c r="K45" s="317"/>
      <c r="L45" s="317"/>
      <c r="M45" s="318"/>
      <c r="N45" s="252"/>
      <c r="V45" s="273"/>
    </row>
    <row r="46" spans="1:22" ht="24" customHeight="1" thickBot="1">
      <c r="A46" s="527">
        <f t="shared" ref="A46" si="4">A42+1</f>
        <v>8</v>
      </c>
      <c r="B46" s="212" t="s">
        <v>336</v>
      </c>
      <c r="C46" s="212" t="s">
        <v>338</v>
      </c>
      <c r="D46" s="212" t="s">
        <v>24</v>
      </c>
      <c r="E46" s="464" t="s">
        <v>340</v>
      </c>
      <c r="F46" s="464"/>
      <c r="G46" s="464" t="s">
        <v>332</v>
      </c>
      <c r="H46" s="465"/>
      <c r="I46" s="215"/>
      <c r="J46" s="310"/>
      <c r="K46" s="310"/>
      <c r="L46" s="310"/>
      <c r="M46" s="311"/>
      <c r="N46" s="252"/>
      <c r="V46" s="273"/>
    </row>
    <row r="47" spans="1:22" ht="21" customHeight="1" thickBot="1">
      <c r="A47" s="527"/>
      <c r="B47" s="253"/>
      <c r="C47" s="253"/>
      <c r="D47" s="254"/>
      <c r="E47" s="255"/>
      <c r="F47" s="256"/>
      <c r="G47" s="583"/>
      <c r="H47" s="584"/>
      <c r="I47" s="585"/>
      <c r="J47" s="257" t="s">
        <v>6</v>
      </c>
      <c r="K47" s="258"/>
      <c r="L47" s="259"/>
      <c r="M47" s="260"/>
      <c r="N47" s="252"/>
      <c r="O47" s="243" t="s">
        <v>397</v>
      </c>
      <c r="V47" s="273"/>
    </row>
    <row r="48" spans="1:22" ht="21" customHeight="1" thickBot="1">
      <c r="A48" s="527"/>
      <c r="B48" s="208" t="s">
        <v>337</v>
      </c>
      <c r="C48" s="208" t="s">
        <v>339</v>
      </c>
      <c r="D48" s="208" t="s">
        <v>23</v>
      </c>
      <c r="E48" s="532" t="s">
        <v>341</v>
      </c>
      <c r="F48" s="532"/>
      <c r="G48" s="533"/>
      <c r="H48" s="534"/>
      <c r="I48" s="535"/>
      <c r="J48" s="261" t="s">
        <v>18</v>
      </c>
      <c r="K48" s="259"/>
      <c r="L48" s="262"/>
      <c r="M48" s="263"/>
      <c r="N48" s="252"/>
      <c r="V48" s="273"/>
    </row>
    <row r="49" spans="1:22" ht="23.25" thickBot="1">
      <c r="A49" s="528"/>
      <c r="B49" s="312"/>
      <c r="C49" s="312"/>
      <c r="D49" s="313"/>
      <c r="E49" s="314" t="s">
        <v>4</v>
      </c>
      <c r="F49" s="315"/>
      <c r="G49" s="577"/>
      <c r="H49" s="578"/>
      <c r="I49" s="579"/>
      <c r="J49" s="316" t="s">
        <v>444</v>
      </c>
      <c r="K49" s="317"/>
      <c r="L49" s="317"/>
      <c r="M49" s="318"/>
      <c r="N49" s="252"/>
      <c r="V49" s="273"/>
    </row>
    <row r="50" spans="1:22" ht="24" customHeight="1" thickBot="1">
      <c r="A50" s="527">
        <f t="shared" ref="A50" si="5">A46+1</f>
        <v>9</v>
      </c>
      <c r="B50" s="212" t="s">
        <v>336</v>
      </c>
      <c r="C50" s="212" t="s">
        <v>338</v>
      </c>
      <c r="D50" s="212" t="s">
        <v>24</v>
      </c>
      <c r="E50" s="464" t="s">
        <v>340</v>
      </c>
      <c r="F50" s="464"/>
      <c r="G50" s="464" t="s">
        <v>332</v>
      </c>
      <c r="H50" s="465"/>
      <c r="I50" s="215"/>
      <c r="J50" s="310"/>
      <c r="K50" s="310"/>
      <c r="L50" s="310"/>
      <c r="M50" s="311"/>
      <c r="N50" s="252"/>
      <c r="V50" s="273"/>
    </row>
    <row r="51" spans="1:22" ht="21" customHeight="1" thickBot="1">
      <c r="A51" s="527"/>
      <c r="B51" s="253"/>
      <c r="C51" s="253"/>
      <c r="D51" s="254"/>
      <c r="E51" s="255"/>
      <c r="F51" s="256"/>
      <c r="G51" s="583"/>
      <c r="H51" s="584"/>
      <c r="I51" s="585"/>
      <c r="J51" s="257" t="s">
        <v>6</v>
      </c>
      <c r="K51" s="258"/>
      <c r="L51" s="259"/>
      <c r="M51" s="260"/>
      <c r="N51" s="252"/>
      <c r="O51" s="243"/>
      <c r="V51" s="273"/>
    </row>
    <row r="52" spans="1:22" ht="21" customHeight="1" thickBot="1">
      <c r="A52" s="527"/>
      <c r="B52" s="208" t="s">
        <v>337</v>
      </c>
      <c r="C52" s="208" t="s">
        <v>339</v>
      </c>
      <c r="D52" s="208" t="s">
        <v>23</v>
      </c>
      <c r="E52" s="532" t="s">
        <v>341</v>
      </c>
      <c r="F52" s="532"/>
      <c r="G52" s="533"/>
      <c r="H52" s="534"/>
      <c r="I52" s="535"/>
      <c r="J52" s="261" t="s">
        <v>18</v>
      </c>
      <c r="K52" s="259"/>
      <c r="L52" s="262"/>
      <c r="M52" s="263"/>
      <c r="N52" s="252"/>
      <c r="V52" s="273"/>
    </row>
    <row r="53" spans="1:22" ht="23.25" thickBot="1">
      <c r="A53" s="528"/>
      <c r="B53" s="312"/>
      <c r="C53" s="312"/>
      <c r="D53" s="313"/>
      <c r="E53" s="314" t="s">
        <v>4</v>
      </c>
      <c r="F53" s="315"/>
      <c r="G53" s="577"/>
      <c r="H53" s="578"/>
      <c r="I53" s="579"/>
      <c r="J53" s="316" t="s">
        <v>444</v>
      </c>
      <c r="K53" s="317"/>
      <c r="L53" s="317"/>
      <c r="M53" s="318"/>
      <c r="N53" s="252"/>
      <c r="V53" s="273"/>
    </row>
    <row r="54" spans="1:22" ht="24" customHeight="1" thickBot="1">
      <c r="A54" s="527">
        <f t="shared" ref="A54" si="6">A50+1</f>
        <v>10</v>
      </c>
      <c r="B54" s="212" t="s">
        <v>336</v>
      </c>
      <c r="C54" s="212" t="s">
        <v>338</v>
      </c>
      <c r="D54" s="212" t="s">
        <v>24</v>
      </c>
      <c r="E54" s="465" t="s">
        <v>340</v>
      </c>
      <c r="F54" s="597"/>
      <c r="G54" s="465" t="s">
        <v>332</v>
      </c>
      <c r="H54" s="598"/>
      <c r="I54" s="215"/>
      <c r="J54" s="310"/>
      <c r="K54" s="310"/>
      <c r="L54" s="310"/>
      <c r="M54" s="311"/>
      <c r="N54" s="252"/>
      <c r="V54" s="273"/>
    </row>
    <row r="55" spans="1:22" ht="13.5" thickBot="1">
      <c r="A55" s="527"/>
      <c r="B55" s="253"/>
      <c r="C55" s="253"/>
      <c r="D55" s="254"/>
      <c r="E55" s="255"/>
      <c r="F55" s="256"/>
      <c r="G55" s="583"/>
      <c r="H55" s="584"/>
      <c r="I55" s="585"/>
      <c r="J55" s="257" t="s">
        <v>6</v>
      </c>
      <c r="K55" s="258"/>
      <c r="L55" s="259"/>
      <c r="M55" s="260"/>
      <c r="N55" s="252"/>
      <c r="O55" s="243"/>
      <c r="P55" s="275"/>
      <c r="V55" s="273"/>
    </row>
    <row r="56" spans="1:22" ht="23.25" thickBot="1">
      <c r="A56" s="527"/>
      <c r="B56" s="208" t="s">
        <v>337</v>
      </c>
      <c r="C56" s="208" t="s">
        <v>339</v>
      </c>
      <c r="D56" s="208" t="s">
        <v>23</v>
      </c>
      <c r="E56" s="532" t="s">
        <v>341</v>
      </c>
      <c r="F56" s="532"/>
      <c r="G56" s="533"/>
      <c r="H56" s="534"/>
      <c r="I56" s="535"/>
      <c r="J56" s="261" t="s">
        <v>18</v>
      </c>
      <c r="K56" s="259"/>
      <c r="L56" s="262"/>
      <c r="M56" s="263"/>
      <c r="N56" s="252"/>
      <c r="V56" s="273"/>
    </row>
    <row r="57" spans="1:22" s="275" customFormat="1" ht="23.25" thickBot="1">
      <c r="A57" s="528"/>
      <c r="B57" s="312"/>
      <c r="C57" s="312"/>
      <c r="D57" s="313"/>
      <c r="E57" s="314"/>
      <c r="F57" s="315"/>
      <c r="G57" s="577"/>
      <c r="H57" s="578"/>
      <c r="I57" s="579"/>
      <c r="J57" s="316" t="s">
        <v>444</v>
      </c>
      <c r="K57" s="317"/>
      <c r="L57" s="317"/>
      <c r="M57" s="318"/>
      <c r="N57" s="276"/>
      <c r="P57" s="271"/>
      <c r="Q57" s="271"/>
      <c r="V57" s="273"/>
    </row>
    <row r="58" spans="1:22" ht="24" customHeight="1" thickBot="1">
      <c r="A58" s="527">
        <f t="shared" ref="A58" si="7">A54+1</f>
        <v>11</v>
      </c>
      <c r="B58" s="212" t="s">
        <v>336</v>
      </c>
      <c r="C58" s="212" t="s">
        <v>338</v>
      </c>
      <c r="D58" s="212" t="s">
        <v>24</v>
      </c>
      <c r="E58" s="464" t="s">
        <v>340</v>
      </c>
      <c r="F58" s="464"/>
      <c r="G58" s="464" t="s">
        <v>332</v>
      </c>
      <c r="H58" s="465"/>
      <c r="I58" s="215"/>
      <c r="J58" s="310"/>
      <c r="K58" s="310"/>
      <c r="L58" s="310"/>
      <c r="M58" s="311"/>
      <c r="N58" s="252"/>
      <c r="O58" s="243"/>
      <c r="V58" s="273"/>
    </row>
    <row r="59" spans="1:22" ht="13.5" thickBot="1">
      <c r="A59" s="527"/>
      <c r="B59" s="253"/>
      <c r="C59" s="253"/>
      <c r="D59" s="254"/>
      <c r="E59" s="255"/>
      <c r="F59" s="256"/>
      <c r="G59" s="583"/>
      <c r="H59" s="584"/>
      <c r="I59" s="585"/>
      <c r="J59" s="257" t="s">
        <v>6</v>
      </c>
      <c r="K59" s="258"/>
      <c r="L59" s="259"/>
      <c r="M59" s="260"/>
      <c r="N59" s="252"/>
      <c r="V59" s="273"/>
    </row>
    <row r="60" spans="1:22" ht="23.25" thickBot="1">
      <c r="A60" s="527"/>
      <c r="B60" s="208" t="s">
        <v>337</v>
      </c>
      <c r="C60" s="208" t="s">
        <v>339</v>
      </c>
      <c r="D60" s="208" t="s">
        <v>23</v>
      </c>
      <c r="E60" s="532" t="s">
        <v>341</v>
      </c>
      <c r="F60" s="532"/>
      <c r="G60" s="533"/>
      <c r="H60" s="534"/>
      <c r="I60" s="535"/>
      <c r="J60" s="261" t="s">
        <v>18</v>
      </c>
      <c r="K60" s="259"/>
      <c r="L60" s="262"/>
      <c r="M60" s="263"/>
      <c r="N60" s="252"/>
      <c r="V60" s="273"/>
    </row>
    <row r="61" spans="1:22" ht="23.25" thickBot="1">
      <c r="A61" s="528"/>
      <c r="B61" s="312"/>
      <c r="C61" s="312"/>
      <c r="D61" s="313"/>
      <c r="E61" s="314"/>
      <c r="F61" s="315"/>
      <c r="G61" s="577"/>
      <c r="H61" s="578"/>
      <c r="I61" s="579"/>
      <c r="J61" s="316" t="s">
        <v>444</v>
      </c>
      <c r="K61" s="317"/>
      <c r="L61" s="317"/>
      <c r="M61" s="318"/>
      <c r="N61" s="252"/>
      <c r="V61" s="273"/>
    </row>
    <row r="62" spans="1:22" ht="24" customHeight="1" thickBot="1">
      <c r="A62" s="527">
        <f t="shared" ref="A62" si="8">A58+1</f>
        <v>12</v>
      </c>
      <c r="B62" s="212" t="s">
        <v>336</v>
      </c>
      <c r="C62" s="212" t="s">
        <v>338</v>
      </c>
      <c r="D62" s="212" t="s">
        <v>24</v>
      </c>
      <c r="E62" s="464" t="s">
        <v>340</v>
      </c>
      <c r="F62" s="464"/>
      <c r="G62" s="464" t="s">
        <v>332</v>
      </c>
      <c r="H62" s="465"/>
      <c r="I62" s="215"/>
      <c r="J62" s="310"/>
      <c r="K62" s="310"/>
      <c r="L62" s="310"/>
      <c r="M62" s="311"/>
      <c r="N62" s="252"/>
      <c r="O62" s="243"/>
      <c r="V62" s="273"/>
    </row>
    <row r="63" spans="1:22" ht="13.5" thickBot="1">
      <c r="A63" s="527"/>
      <c r="B63" s="253"/>
      <c r="C63" s="253"/>
      <c r="D63" s="254"/>
      <c r="E63" s="255"/>
      <c r="F63" s="256"/>
      <c r="G63" s="583"/>
      <c r="H63" s="584"/>
      <c r="I63" s="585"/>
      <c r="J63" s="257" t="s">
        <v>6</v>
      </c>
      <c r="K63" s="258"/>
      <c r="L63" s="259"/>
      <c r="M63" s="260"/>
      <c r="N63" s="252"/>
      <c r="V63" s="273"/>
    </row>
    <row r="64" spans="1:22" ht="23.25" thickBot="1">
      <c r="A64" s="527"/>
      <c r="B64" s="208" t="s">
        <v>337</v>
      </c>
      <c r="C64" s="208" t="s">
        <v>339</v>
      </c>
      <c r="D64" s="208" t="s">
        <v>23</v>
      </c>
      <c r="E64" s="532" t="s">
        <v>341</v>
      </c>
      <c r="F64" s="532"/>
      <c r="G64" s="533"/>
      <c r="H64" s="534"/>
      <c r="I64" s="535"/>
      <c r="J64" s="261" t="s">
        <v>18</v>
      </c>
      <c r="K64" s="259"/>
      <c r="L64" s="262"/>
      <c r="M64" s="263"/>
      <c r="N64" s="252"/>
      <c r="V64" s="273"/>
    </row>
    <row r="65" spans="1:22" ht="23.25" thickBot="1">
      <c r="A65" s="528"/>
      <c r="B65" s="312"/>
      <c r="C65" s="312"/>
      <c r="D65" s="313"/>
      <c r="E65" s="314"/>
      <c r="F65" s="315"/>
      <c r="G65" s="577"/>
      <c r="H65" s="578"/>
      <c r="I65" s="579"/>
      <c r="J65" s="316" t="s">
        <v>444</v>
      </c>
      <c r="K65" s="317"/>
      <c r="L65" s="317"/>
      <c r="M65" s="318"/>
      <c r="N65" s="252"/>
      <c r="V65" s="273"/>
    </row>
    <row r="66" spans="1:22" ht="13.5" thickBot="1"/>
    <row r="67" spans="1:22">
      <c r="P67" s="280" t="s">
        <v>328</v>
      </c>
      <c r="Q67" s="281"/>
    </row>
    <row r="68" spans="1:22">
      <c r="P68" s="282"/>
      <c r="Q68" s="217"/>
    </row>
    <row r="69" spans="1:22" ht="36">
      <c r="B69" s="216"/>
      <c r="P69" s="283" t="b">
        <v>0</v>
      </c>
      <c r="Q69" s="52" t="str">
        <f xml:space="preserve"> CONCATENATE("OCTOBER 1, ",$M$7-1,"- MARCH 31, ",$M$7)</f>
        <v>OCTOBER 1, 2017- MARCH 31, 2018</v>
      </c>
    </row>
    <row r="70" spans="1:22" ht="36">
      <c r="B70" s="216"/>
      <c r="P70" s="283" t="b">
        <v>1</v>
      </c>
      <c r="Q70" s="52" t="str">
        <f xml:space="preserve"> CONCATENATE("APRIL 1 - SEPTEMBER 30, ",$M$7)</f>
        <v>APRIL 1 - SEPTEMBER 30, 2018</v>
      </c>
    </row>
    <row r="71" spans="1:22">
      <c r="P71" s="283" t="b">
        <v>0</v>
      </c>
      <c r="Q71" s="284"/>
    </row>
    <row r="72" spans="1:22" ht="13.5" thickBot="1">
      <c r="P72" s="285">
        <v>1</v>
      </c>
      <c r="Q72" s="286"/>
    </row>
  </sheetData>
  <mergeCells count="116">
    <mergeCell ref="H9:H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51 B35 B23 B31 B55 B59 B63 B39 B43 B47 B27"/>
    <dataValidation allowBlank="1" showInputMessage="1" showErrorMessage="1" promptTitle="Benefit #3- Payment in-kind" prompt="If there is a benefit #3 and it was paid in-kind, mark this box with an  x._x000a_" sqref="L29 L25 L37 L21 L33 L57 L61 L65 L41 L45 L49 L53"/>
    <dataValidation allowBlank="1" showInputMessage="1" showErrorMessage="1" promptTitle="Benefit #2- Payment in-kind" prompt="If there is a benefit #2 and it was paid in-kind, mark this box with an  x._x000a_" sqref="L28 L24 L36 L20 L32 L56 L60 L64 L40 L44 L48 L52"/>
    <dataValidation allowBlank="1" showInputMessage="1" showErrorMessage="1" promptTitle="Benefit #1- Payment in-kind" prompt="If there is a benefit #1 and it was paid in-kind, mark this box with an  x._x000a_" sqref="L26:L27 L22:L23 L18:L19 L34:L35 L30:L31 L54:L55 L58:L59 L62:L63 L38:L39 L42:L43 L46:L47 L50:L51"/>
    <dataValidation allowBlank="1" showInputMessage="1" showErrorMessage="1" promptTitle="Benefit #3--Payment by Check" prompt="If there is a benefit #3 and it was paid by check, mark an x in this cell._x000a_" sqref="K29 K25 K37 K21 K33 K57 K61 K65 K41 K45 K49 K53"/>
    <dataValidation allowBlank="1" showInputMessage="1" showErrorMessage="1" promptTitle="Benefit #2--Payment by Check" prompt="If there is a benefit #2 and it was paid by check, mark an x in this cell._x000a_" sqref="K28 K24 K36 K20 K32 K56 K60 K64 K40 K44 K48 K52"/>
    <dataValidation allowBlank="1" showInputMessage="1" showErrorMessage="1" promptTitle="Benefit #1--Payment by Check" prompt="If there is a benefit #1 and it was paid by check, mark an x in this cell._x000a_" sqref="K26:K27 K22:K23 K18:K19 K34:K35 K30:K31 K54:K55 K58:K59 K62:K63 K38:K39 K42:K43 K46:K47 K50:K51"/>
    <dataValidation allowBlank="1" showInputMessage="1" showErrorMessage="1" promptTitle="Benefit #3 Description" prompt="Benefit #3 description is listed here" sqref="J25 J37 J21 J29 J33 J57 J61 J65 J41 J45 J49 J53"/>
    <dataValidation allowBlank="1" showInputMessage="1" showErrorMessage="1" promptTitle="Benefit #3 Total Amount" prompt="The total amount of Benefit #3 is entered here." sqref="M29 M25 M37 M21 M33 M57 M61 M65 M41 M45 M49 M53"/>
    <dataValidation allowBlank="1" showInputMessage="1" showErrorMessage="1" promptTitle="Benefit #2 Total Amount" prompt="The total amount of Benefit #2 is entered here." sqref="M28 M24 M36 M20 M32 M56 M60 M64 M40 M44 M48 M52"/>
    <dataValidation allowBlank="1" showInputMessage="1" showErrorMessage="1" promptTitle="Benefit #2 Description" prompt="Benefit #2 description is listed here" sqref="J24 J36 J20 J28 J32 J56 J60 J64 J40 J44 J48 J52"/>
    <dataValidation allowBlank="1" showInputMessage="1" showErrorMessage="1" promptTitle="Benefit #1 Total Amount" prompt="The total amount of Benefit #1 is entered here." sqref="M22:M23 M18:M19 M34:M35 M30:M31 M54:M55 M58:M59 M62:M63 M26:M27 M38:M39 M42:M43 M46:M47 M50:M51"/>
    <dataValidation allowBlank="1" showInputMessage="1" showErrorMessage="1" promptTitle="Benefit#1 Description" prompt="Benefit Description for Entry #1 is listed here." sqref="J22:J23 J18:J19 J34:J35 J26:J27 J30:J31 J54:J55 J58:J59 J62:J63 J38:J39 J42:J43 J46:J47 J50:J51"/>
    <dataValidation allowBlank="1" showInputMessage="1" showErrorMessage="1" promptTitle="Travel Date(s)" prompt="List the dates of travel here expressed in the format MM/DD/YYYY-MM/DD/YYYY." sqref="F21 F25 F29 F37 F33 F57 F61 F65 F41 F45 F49 F53"/>
    <dataValidation type="date" allowBlank="1" showInputMessage="1" showErrorMessage="1" errorTitle="Data Entry Error" error="Please enter date using MM/DD/YYYY" promptTitle="Event Ending Date" prompt="List Event ending date here using the format MM/DD/YYYY." sqref="D21 D25 D29 D37 D33 D57 D61 D65 D53 D41 D45 D49">
      <formula1>40179</formula1>
      <formula2>73051</formula2>
    </dataValidation>
    <dataValidation allowBlank="1" showInputMessage="1" showErrorMessage="1" promptTitle="Event Sponsor" prompt="List the event sponsor here." sqref="C21 C25 C29 C37 C33 C57 C61 C65 C41 C45 C49 C53"/>
    <dataValidation allowBlank="1" showInputMessage="1" showErrorMessage="1" promptTitle="Traveler Title" prompt="List traveler's title here." sqref="B21 B49 B37 B29 B57 B25 B61 B65 B53 B41 B45 B33"/>
    <dataValidation allowBlank="1" showInputMessage="1" showErrorMessage="1" promptTitle="Location " prompt="List location of event here." sqref="F19 F23 F27 F35 F31 F55 F59 F63 F51 F39 F43 F47"/>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5 D31 D55 D59 D63 D51 D39 D43 D47">
      <formula1>40179</formula1>
      <formula2>73051</formula2>
    </dataValidation>
    <dataValidation allowBlank="1" showInputMessage="1" showErrorMessage="1" promptTitle="Event Description" prompt="Provide event description (e.g. title of the conference) here." sqref="C19 C23 C27 C35 C31 C55 C59 C63 C39 C43 C47 C51"/>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7:I17 G21:I21 G25:I25 G23:I23 G19:I19 G29:I29 G37:I37 G57:I57 G61:I61 G65:I65 G27:I27 G35:I35 G33:I33 G31:I31 G55:I55 G59:I59 G63:I63 G51:I51 G41:I41 G45:I45 G49:I49 G53:I53 G39:I39 G43:I43 G47:I47"/>
  </dataValidations>
  <hyperlinks>
    <hyperlink ref="D11" r:id="rId1"/>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activeCell="H18" sqref="H18"/>
    </sheetView>
  </sheetViews>
  <sheetFormatPr defaultRowHeight="12.75"/>
  <cols>
    <col min="1" max="1" width="81.140625" bestFit="1" customWidth="1"/>
    <col min="2" max="2" width="45.85546875" customWidth="1"/>
    <col min="3" max="3" width="2.5703125" customWidth="1"/>
  </cols>
  <sheetData>
    <row r="1" spans="1:20" ht="13.5" thickBot="1">
      <c r="A1" s="448" t="s">
        <v>53</v>
      </c>
      <c r="B1" s="448"/>
      <c r="C1" s="28"/>
      <c r="D1" s="28"/>
      <c r="E1" s="29"/>
      <c r="F1" s="29"/>
      <c r="G1" s="29"/>
      <c r="H1" s="29"/>
      <c r="I1" s="29"/>
      <c r="J1" s="29"/>
      <c r="K1" s="30"/>
      <c r="L1" s="30"/>
      <c r="M1" s="30"/>
      <c r="N1" s="30"/>
      <c r="O1" s="30"/>
      <c r="P1" s="30"/>
      <c r="Q1" s="30"/>
      <c r="R1" s="30"/>
      <c r="S1" s="30"/>
      <c r="T1" s="30"/>
    </row>
    <row r="2" spans="1:20">
      <c r="A2" s="31" t="s">
        <v>119</v>
      </c>
      <c r="B2" s="31" t="s">
        <v>55</v>
      </c>
      <c r="D2" s="449"/>
      <c r="E2" s="450"/>
      <c r="F2" s="451"/>
    </row>
    <row r="3" spans="1:20">
      <c r="A3" s="5" t="s">
        <v>54</v>
      </c>
      <c r="B3" s="5" t="s">
        <v>56</v>
      </c>
      <c r="D3" s="452"/>
      <c r="E3" s="453"/>
      <c r="F3" s="454"/>
    </row>
    <row r="4" spans="1:20">
      <c r="A4" s="5" t="s">
        <v>57</v>
      </c>
      <c r="B4" s="5" t="s">
        <v>58</v>
      </c>
      <c r="D4" s="452"/>
      <c r="E4" s="453"/>
      <c r="F4" s="454"/>
    </row>
    <row r="5" spans="1:20">
      <c r="A5" s="5" t="s">
        <v>59</v>
      </c>
      <c r="B5" s="5" t="s">
        <v>63</v>
      </c>
      <c r="D5" s="452"/>
      <c r="E5" s="453"/>
      <c r="F5" s="454"/>
    </row>
    <row r="6" spans="1:20">
      <c r="A6" s="5" t="s">
        <v>60</v>
      </c>
      <c r="B6" s="5" t="s">
        <v>61</v>
      </c>
      <c r="D6" s="452"/>
      <c r="E6" s="453"/>
      <c r="F6" s="454"/>
    </row>
    <row r="7" spans="1:20">
      <c r="A7" s="5" t="s">
        <v>62</v>
      </c>
      <c r="B7" s="33" t="s">
        <v>64</v>
      </c>
      <c r="D7" s="452"/>
      <c r="E7" s="453"/>
      <c r="F7" s="454"/>
    </row>
    <row r="8" spans="1:20" ht="13.5" thickBot="1">
      <c r="A8" s="5" t="s">
        <v>67</v>
      </c>
      <c r="B8" s="5" t="s">
        <v>68</v>
      </c>
      <c r="D8" s="455"/>
      <c r="E8" s="456"/>
      <c r="F8" s="457"/>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458" t="s">
        <v>359</v>
      </c>
      <c r="B138" s="459"/>
    </row>
    <row r="139" spans="1:2">
      <c r="A139" s="460"/>
      <c r="B139" s="461"/>
    </row>
    <row r="140" spans="1:2">
      <c r="A140" s="462"/>
      <c r="B140" s="463"/>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25"/>
  <sheetViews>
    <sheetView tabSelected="1" view="pageBreakPreview" topLeftCell="A2" zoomScaleNormal="100" zoomScaleSheetLayoutView="100" workbookViewId="0">
      <selection activeCell="O409" sqref="O409"/>
    </sheetView>
  </sheetViews>
  <sheetFormatPr defaultColWidth="9.140625" defaultRowHeight="12.75"/>
  <cols>
    <col min="1" max="1" width="6.140625" style="71" bestFit="1" customWidth="1"/>
    <col min="2" max="2" width="16.140625" style="71" customWidth="1"/>
    <col min="3" max="3" width="22.5703125" style="71" customWidth="1"/>
    <col min="4" max="4" width="14.42578125" style="71" customWidth="1"/>
    <col min="5" max="5" width="18.7109375" style="71" hidden="1" customWidth="1"/>
    <col min="6" max="6" width="14.85546875" style="71" customWidth="1"/>
    <col min="7" max="7" width="3" style="169" customWidth="1"/>
    <col min="8" max="8" width="11.28515625" style="169" customWidth="1"/>
    <col min="9" max="9" width="6.85546875" style="169" customWidth="1"/>
    <col min="10" max="10" width="13.85546875" style="71" customWidth="1"/>
    <col min="11" max="11" width="9.140625" style="71" customWidth="1"/>
    <col min="12" max="12" width="8.85546875" style="169" customWidth="1"/>
    <col min="13" max="13" width="11.140625" style="396" customWidth="1"/>
    <col min="14" max="14" width="0.140625" style="71" customWidth="1"/>
    <col min="15" max="15" width="14.7109375" style="71" customWidth="1"/>
    <col min="16" max="16" width="20.28515625" style="71" bestFit="1" customWidth="1"/>
    <col min="17" max="20" width="9.140625" style="71"/>
    <col min="21" max="21" width="9.42578125" style="71" customWidth="1"/>
    <col min="22" max="22" width="13.7109375" style="53" customWidth="1"/>
    <col min="23" max="16384" width="9.140625" style="71"/>
  </cols>
  <sheetData>
    <row r="1" spans="1:22" ht="236.25" hidden="1" customHeight="1">
      <c r="V1" s="71"/>
    </row>
    <row r="2" spans="1:22">
      <c r="J2" s="473" t="s">
        <v>364</v>
      </c>
      <c r="K2" s="474"/>
      <c r="L2" s="474"/>
      <c r="M2" s="474"/>
      <c r="P2" s="476"/>
      <c r="Q2" s="476"/>
      <c r="R2" s="476"/>
      <c r="S2" s="476"/>
      <c r="V2" s="71"/>
    </row>
    <row r="3" spans="1:22">
      <c r="J3" s="474"/>
      <c r="K3" s="474"/>
      <c r="L3" s="474"/>
      <c r="M3" s="474"/>
      <c r="P3" s="477"/>
      <c r="Q3" s="477"/>
      <c r="R3" s="477"/>
      <c r="S3" s="477"/>
      <c r="V3" s="71"/>
    </row>
    <row r="4" spans="1:22" ht="13.5" thickBot="1">
      <c r="A4" s="69"/>
      <c r="B4" s="69"/>
      <c r="C4" s="69"/>
      <c r="D4" s="69"/>
      <c r="E4" s="69"/>
      <c r="F4" s="69"/>
      <c r="G4" s="170"/>
      <c r="H4" s="170"/>
      <c r="I4" s="170"/>
      <c r="J4" s="475"/>
      <c r="K4" s="475"/>
      <c r="L4" s="475"/>
      <c r="M4" s="475"/>
      <c r="P4" s="478"/>
      <c r="Q4" s="478"/>
      <c r="R4" s="478"/>
      <c r="S4" s="478"/>
      <c r="V4" s="71"/>
    </row>
    <row r="5" spans="1:22" ht="30" customHeight="1" thickBot="1">
      <c r="A5" s="479" t="str">
        <f>CONCATENATE("1353 Travel Report for ",B9,", ",B10," for the reporting period ",IF(G9=0,IF(I9=0,CONCATENATE("[MARK REPORTING PERIOD]"),CONCATENATE(Q423)), CONCATENATE(Q422)))</f>
        <v>1353 Travel Report for Department of Homeland Security, Consolidated for the reporting period APRIL 1 - SEPTEMBER 30, 2018</v>
      </c>
      <c r="B5" s="480"/>
      <c r="C5" s="480"/>
      <c r="D5" s="480"/>
      <c r="E5" s="480"/>
      <c r="F5" s="480"/>
      <c r="G5" s="480"/>
      <c r="H5" s="480"/>
      <c r="I5" s="480"/>
      <c r="J5" s="480"/>
      <c r="K5" s="480"/>
      <c r="L5" s="480"/>
      <c r="M5" s="480"/>
      <c r="N5" s="157"/>
      <c r="O5" s="69"/>
      <c r="Q5" s="5"/>
      <c r="V5" s="71"/>
    </row>
    <row r="6" spans="1:22" ht="13.5" customHeight="1" thickTop="1">
      <c r="A6" s="481" t="s">
        <v>9</v>
      </c>
      <c r="B6" s="482" t="s">
        <v>363</v>
      </c>
      <c r="C6" s="483"/>
      <c r="D6" s="483"/>
      <c r="E6" s="483"/>
      <c r="F6" s="483"/>
      <c r="G6" s="483"/>
      <c r="H6" s="483"/>
      <c r="I6" s="483"/>
      <c r="J6" s="484"/>
      <c r="K6" s="13" t="s">
        <v>20</v>
      </c>
      <c r="L6" s="185" t="s">
        <v>10</v>
      </c>
      <c r="M6" s="397" t="s">
        <v>19</v>
      </c>
      <c r="N6" s="158"/>
      <c r="O6" s="69"/>
      <c r="V6" s="71"/>
    </row>
    <row r="7" spans="1:22" ht="20.25" customHeight="1" thickBot="1">
      <c r="A7" s="481"/>
      <c r="B7" s="485"/>
      <c r="C7" s="486"/>
      <c r="D7" s="486"/>
      <c r="E7" s="486"/>
      <c r="F7" s="486"/>
      <c r="G7" s="486"/>
      <c r="H7" s="486"/>
      <c r="I7" s="486"/>
      <c r="J7" s="487"/>
      <c r="K7" s="45"/>
      <c r="L7" s="186"/>
      <c r="M7" s="64">
        <v>2018</v>
      </c>
      <c r="N7" s="159"/>
      <c r="O7" s="69"/>
      <c r="V7" s="71"/>
    </row>
    <row r="8" spans="1:22" ht="27.75" customHeight="1" thickTop="1" thickBot="1">
      <c r="A8" s="481"/>
      <c r="B8" s="488" t="s">
        <v>28</v>
      </c>
      <c r="C8" s="489"/>
      <c r="D8" s="489"/>
      <c r="E8" s="489"/>
      <c r="F8" s="489"/>
      <c r="G8" s="490"/>
      <c r="H8" s="490"/>
      <c r="I8" s="490"/>
      <c r="J8" s="490"/>
      <c r="K8" s="490"/>
      <c r="L8" s="489"/>
      <c r="M8" s="489"/>
      <c r="N8" s="491"/>
      <c r="O8" s="69"/>
      <c r="V8" s="71"/>
    </row>
    <row r="9" spans="1:22" ht="18" customHeight="1" thickTop="1">
      <c r="A9" s="481"/>
      <c r="B9" s="492" t="s">
        <v>141</v>
      </c>
      <c r="C9" s="469"/>
      <c r="D9" s="469"/>
      <c r="E9" s="469"/>
      <c r="F9" s="469"/>
      <c r="G9" s="493"/>
      <c r="H9" s="518" t="str">
        <f>"REPORTING PERIOD: "&amp;Q422</f>
        <v>REPORTING PERIOD: OCTOBER 1, 2017- MARCH 31, 2018</v>
      </c>
      <c r="I9" s="520" t="s">
        <v>387</v>
      </c>
      <c r="J9" s="522" t="str">
        <f>"REPORTING PERIOD: "&amp;Q423</f>
        <v>REPORTING PERIOD: APRIL 1 - SEPTEMBER 30, 2018</v>
      </c>
      <c r="K9" s="524"/>
      <c r="L9" s="466" t="s">
        <v>8</v>
      </c>
      <c r="M9" s="467"/>
      <c r="N9" s="160"/>
      <c r="O9" s="11"/>
      <c r="P9" s="69"/>
      <c r="V9" s="71"/>
    </row>
    <row r="10" spans="1:22" ht="15.75" customHeight="1">
      <c r="A10" s="481"/>
      <c r="B10" s="468" t="s">
        <v>365</v>
      </c>
      <c r="C10" s="469"/>
      <c r="D10" s="469"/>
      <c r="E10" s="469"/>
      <c r="F10" s="470"/>
      <c r="G10" s="494"/>
      <c r="H10" s="519"/>
      <c r="I10" s="521"/>
      <c r="J10" s="523"/>
      <c r="K10" s="525"/>
      <c r="L10" s="466"/>
      <c r="M10" s="467"/>
      <c r="N10" s="160"/>
      <c r="O10" s="11"/>
      <c r="P10" s="69"/>
      <c r="V10" s="71"/>
    </row>
    <row r="11" spans="1:22" ht="27.75" customHeight="1" thickBot="1">
      <c r="A11" s="481"/>
      <c r="B11" s="165" t="s">
        <v>21</v>
      </c>
      <c r="C11" s="166" t="s">
        <v>366</v>
      </c>
      <c r="D11" s="471" t="s">
        <v>367</v>
      </c>
      <c r="E11" s="471"/>
      <c r="F11" s="472"/>
      <c r="G11" s="494"/>
      <c r="H11" s="519"/>
      <c r="I11" s="521"/>
      <c r="J11" s="523"/>
      <c r="K11" s="525"/>
      <c r="L11" s="466"/>
      <c r="M11" s="467"/>
      <c r="N11" s="161"/>
      <c r="O11" s="11"/>
      <c r="P11" s="69"/>
      <c r="V11" s="71"/>
    </row>
    <row r="12" spans="1:22">
      <c r="A12" s="481"/>
      <c r="B12" s="503" t="s">
        <v>26</v>
      </c>
      <c r="C12" s="501" t="s">
        <v>331</v>
      </c>
      <c r="D12" s="506" t="s">
        <v>22</v>
      </c>
      <c r="E12" s="508" t="s">
        <v>15</v>
      </c>
      <c r="F12" s="509"/>
      <c r="G12" s="512" t="s">
        <v>332</v>
      </c>
      <c r="H12" s="513"/>
      <c r="I12" s="514"/>
      <c r="J12" s="501" t="s">
        <v>333</v>
      </c>
      <c r="K12" s="495" t="s">
        <v>335</v>
      </c>
      <c r="L12" s="497" t="s">
        <v>334</v>
      </c>
      <c r="M12" s="499" t="s">
        <v>7</v>
      </c>
      <c r="N12" s="155"/>
      <c r="O12" s="69"/>
      <c r="V12" s="71"/>
    </row>
    <row r="13" spans="1:22" ht="34.5" customHeight="1" thickBot="1">
      <c r="A13" s="481"/>
      <c r="B13" s="504"/>
      <c r="C13" s="505"/>
      <c r="D13" s="507"/>
      <c r="E13" s="510"/>
      <c r="F13" s="511"/>
      <c r="G13" s="515"/>
      <c r="H13" s="516"/>
      <c r="I13" s="517"/>
      <c r="J13" s="502"/>
      <c r="K13" s="496"/>
      <c r="L13" s="498"/>
      <c r="M13" s="500"/>
      <c r="N13" s="162"/>
      <c r="O13" s="69"/>
      <c r="V13" s="71"/>
    </row>
    <row r="14" spans="1:22" ht="33" customHeight="1" thickBot="1">
      <c r="A14" s="527">
        <f>1</f>
        <v>1</v>
      </c>
      <c r="B14" s="152" t="s">
        <v>336</v>
      </c>
      <c r="C14" s="152" t="s">
        <v>338</v>
      </c>
      <c r="D14" s="152" t="s">
        <v>24</v>
      </c>
      <c r="E14" s="464" t="s">
        <v>340</v>
      </c>
      <c r="F14" s="464"/>
      <c r="G14" s="539" t="s">
        <v>332</v>
      </c>
      <c r="H14" s="540"/>
      <c r="I14" s="180"/>
      <c r="J14" s="72" t="s">
        <v>2</v>
      </c>
      <c r="K14" s="72"/>
      <c r="L14" s="187"/>
      <c r="M14" s="398"/>
      <c r="N14" s="156"/>
      <c r="V14" s="54"/>
    </row>
    <row r="15" spans="1:22" ht="51" customHeight="1" thickBot="1">
      <c r="A15" s="527"/>
      <c r="B15" s="58" t="s">
        <v>379</v>
      </c>
      <c r="C15" s="58" t="s">
        <v>498</v>
      </c>
      <c r="D15" s="59">
        <v>43241</v>
      </c>
      <c r="E15" s="60"/>
      <c r="F15" s="61" t="s">
        <v>497</v>
      </c>
      <c r="G15" s="529" t="s">
        <v>469</v>
      </c>
      <c r="H15" s="530"/>
      <c r="I15" s="531"/>
      <c r="J15" s="62" t="s">
        <v>370</v>
      </c>
      <c r="K15" s="63" t="s">
        <v>3</v>
      </c>
      <c r="L15" s="64"/>
      <c r="M15" s="399">
        <v>3001.31</v>
      </c>
      <c r="N15" s="156"/>
      <c r="V15" s="55"/>
    </row>
    <row r="16" spans="1:22" ht="30.75" customHeight="1" thickBot="1">
      <c r="A16" s="527"/>
      <c r="B16" s="194" t="s">
        <v>337</v>
      </c>
      <c r="C16" s="194" t="s">
        <v>339</v>
      </c>
      <c r="D16" s="194" t="s">
        <v>23</v>
      </c>
      <c r="E16" s="532" t="s">
        <v>341</v>
      </c>
      <c r="F16" s="532"/>
      <c r="G16" s="533"/>
      <c r="H16" s="534"/>
      <c r="I16" s="535"/>
      <c r="J16" s="66" t="s">
        <v>371</v>
      </c>
      <c r="K16" s="86" t="s">
        <v>377</v>
      </c>
      <c r="L16" s="87"/>
      <c r="M16" s="400" t="s">
        <v>500</v>
      </c>
      <c r="N16" s="156"/>
      <c r="P16" s="181"/>
      <c r="V16" s="56"/>
    </row>
    <row r="17" spans="1:22" ht="34.5" customHeight="1" thickBot="1">
      <c r="A17" s="528"/>
      <c r="B17" s="74" t="s">
        <v>458</v>
      </c>
      <c r="C17" s="229" t="s">
        <v>469</v>
      </c>
      <c r="D17" s="59">
        <v>43245</v>
      </c>
      <c r="E17" s="227"/>
      <c r="F17" s="77" t="s">
        <v>495</v>
      </c>
      <c r="G17" s="536"/>
      <c r="H17" s="537"/>
      <c r="I17" s="538"/>
      <c r="J17" s="78" t="s">
        <v>378</v>
      </c>
      <c r="K17" s="89" t="s">
        <v>3</v>
      </c>
      <c r="L17" s="89"/>
      <c r="M17" s="401">
        <v>198.96</v>
      </c>
      <c r="N17" s="156"/>
      <c r="O17" s="181"/>
      <c r="V17" s="56"/>
    </row>
    <row r="18" spans="1:22" s="178" customFormat="1" ht="30.75" customHeight="1" thickBot="1">
      <c r="A18" s="526">
        <f>A14+1</f>
        <v>2</v>
      </c>
      <c r="B18" s="193" t="s">
        <v>336</v>
      </c>
      <c r="C18" s="193" t="s">
        <v>338</v>
      </c>
      <c r="D18" s="193" t="s">
        <v>24</v>
      </c>
      <c r="E18" s="464" t="s">
        <v>340</v>
      </c>
      <c r="F18" s="464"/>
      <c r="G18" s="464" t="s">
        <v>332</v>
      </c>
      <c r="H18" s="465"/>
      <c r="I18" s="197"/>
      <c r="J18" s="72"/>
      <c r="K18" s="72"/>
      <c r="L18" s="72"/>
      <c r="M18" s="402"/>
      <c r="N18" s="177"/>
      <c r="V18" s="179"/>
    </row>
    <row r="19" spans="1:22" ht="52.5" customHeight="1" thickBot="1">
      <c r="A19" s="527"/>
      <c r="B19" s="58" t="s">
        <v>499</v>
      </c>
      <c r="C19" s="58" t="s">
        <v>498</v>
      </c>
      <c r="D19" s="59">
        <v>43241</v>
      </c>
      <c r="E19" s="60"/>
      <c r="F19" s="61" t="s">
        <v>497</v>
      </c>
      <c r="G19" s="529" t="s">
        <v>469</v>
      </c>
      <c r="H19" s="530"/>
      <c r="I19" s="531"/>
      <c r="J19" s="62" t="s">
        <v>370</v>
      </c>
      <c r="K19" s="63" t="s">
        <v>3</v>
      </c>
      <c r="L19" s="64"/>
      <c r="M19" s="399">
        <v>3001.91</v>
      </c>
      <c r="N19" s="156"/>
      <c r="V19" s="56"/>
    </row>
    <row r="20" spans="1:22" ht="23.25" thickBot="1">
      <c r="A20" s="527"/>
      <c r="B20" s="194" t="s">
        <v>337</v>
      </c>
      <c r="C20" s="194" t="s">
        <v>339</v>
      </c>
      <c r="D20" s="194" t="s">
        <v>23</v>
      </c>
      <c r="E20" s="532" t="s">
        <v>341</v>
      </c>
      <c r="F20" s="532"/>
      <c r="G20" s="533"/>
      <c r="H20" s="534"/>
      <c r="I20" s="535"/>
      <c r="J20" s="66" t="s">
        <v>371</v>
      </c>
      <c r="K20" s="86" t="s">
        <v>377</v>
      </c>
      <c r="L20" s="87"/>
      <c r="M20" s="400" t="s">
        <v>496</v>
      </c>
      <c r="N20" s="156"/>
      <c r="V20" s="56"/>
    </row>
    <row r="21" spans="1:22" s="173" customFormat="1" ht="33" customHeight="1" thickBot="1">
      <c r="A21" s="528"/>
      <c r="B21" s="74" t="s">
        <v>502</v>
      </c>
      <c r="C21" s="229" t="s">
        <v>469</v>
      </c>
      <c r="D21" s="59">
        <v>43245</v>
      </c>
      <c r="E21" s="76" t="s">
        <v>4</v>
      </c>
      <c r="F21" s="77" t="s">
        <v>495</v>
      </c>
      <c r="G21" s="536"/>
      <c r="H21" s="537"/>
      <c r="I21" s="538"/>
      <c r="J21" s="78" t="s">
        <v>378</v>
      </c>
      <c r="K21" s="89" t="s">
        <v>3</v>
      </c>
      <c r="L21" s="89"/>
      <c r="M21" s="401">
        <v>228.21</v>
      </c>
      <c r="N21" s="172"/>
      <c r="O21" s="181"/>
      <c r="V21" s="174"/>
    </row>
    <row r="22" spans="1:22" ht="24" customHeight="1" thickBot="1">
      <c r="A22" s="527">
        <f>A18+1</f>
        <v>3</v>
      </c>
      <c r="B22" s="193" t="s">
        <v>336</v>
      </c>
      <c r="C22" s="193" t="s">
        <v>338</v>
      </c>
      <c r="D22" s="193" t="s">
        <v>24</v>
      </c>
      <c r="E22" s="464" t="s">
        <v>340</v>
      </c>
      <c r="F22" s="464"/>
      <c r="G22" s="464" t="s">
        <v>332</v>
      </c>
      <c r="H22" s="465"/>
      <c r="I22" s="197"/>
      <c r="J22" s="72"/>
      <c r="K22" s="72"/>
      <c r="L22" s="72"/>
      <c r="M22" s="402"/>
      <c r="N22" s="156"/>
      <c r="V22" s="56"/>
    </row>
    <row r="23" spans="1:22" ht="73.5" customHeight="1" thickBot="1">
      <c r="A23" s="527"/>
      <c r="B23" s="58" t="s">
        <v>375</v>
      </c>
      <c r="C23" s="58" t="s">
        <v>501</v>
      </c>
      <c r="D23" s="59">
        <v>43290</v>
      </c>
      <c r="E23" s="60"/>
      <c r="F23" s="61" t="s">
        <v>368</v>
      </c>
      <c r="G23" s="529" t="s">
        <v>369</v>
      </c>
      <c r="H23" s="530"/>
      <c r="I23" s="531"/>
      <c r="J23" s="62" t="s">
        <v>370</v>
      </c>
      <c r="K23" s="63"/>
      <c r="L23" s="64" t="s">
        <v>3</v>
      </c>
      <c r="M23" s="403">
        <v>2840</v>
      </c>
      <c r="N23" s="156"/>
      <c r="V23" s="56"/>
    </row>
    <row r="24" spans="1:22" ht="23.25" thickBot="1">
      <c r="A24" s="527"/>
      <c r="B24" s="194" t="s">
        <v>337</v>
      </c>
      <c r="C24" s="194" t="s">
        <v>339</v>
      </c>
      <c r="D24" s="194" t="s">
        <v>23</v>
      </c>
      <c r="E24" s="532" t="s">
        <v>341</v>
      </c>
      <c r="F24" s="532"/>
      <c r="G24" s="533"/>
      <c r="H24" s="534"/>
      <c r="I24" s="535"/>
      <c r="J24" s="66" t="s">
        <v>371</v>
      </c>
      <c r="K24" s="86" t="s">
        <v>372</v>
      </c>
      <c r="L24" s="87" t="s">
        <v>373</v>
      </c>
      <c r="M24" s="400" t="s">
        <v>494</v>
      </c>
      <c r="N24" s="156"/>
      <c r="V24" s="56"/>
    </row>
    <row r="25" spans="1:22" ht="23.25" customHeight="1" thickBot="1">
      <c r="A25" s="528"/>
      <c r="B25" s="74" t="s">
        <v>457</v>
      </c>
      <c r="C25" s="74" t="s">
        <v>369</v>
      </c>
      <c r="D25" s="75">
        <v>43364</v>
      </c>
      <c r="E25" s="76" t="s">
        <v>4</v>
      </c>
      <c r="F25" s="221" t="s">
        <v>489</v>
      </c>
      <c r="G25" s="536"/>
      <c r="H25" s="537"/>
      <c r="I25" s="538"/>
      <c r="J25" s="78" t="s">
        <v>374</v>
      </c>
      <c r="K25" s="89" t="s">
        <v>372</v>
      </c>
      <c r="L25" s="89" t="s">
        <v>373</v>
      </c>
      <c r="M25" s="401" t="s">
        <v>493</v>
      </c>
      <c r="N25" s="156"/>
      <c r="O25" s="181"/>
      <c r="V25" s="56"/>
    </row>
    <row r="26" spans="1:22" ht="24" customHeight="1" thickBot="1">
      <c r="A26" s="527">
        <f>A22+1</f>
        <v>4</v>
      </c>
      <c r="B26" s="193" t="s">
        <v>336</v>
      </c>
      <c r="C26" s="193" t="s">
        <v>338</v>
      </c>
      <c r="D26" s="193" t="s">
        <v>24</v>
      </c>
      <c r="E26" s="464" t="s">
        <v>340</v>
      </c>
      <c r="F26" s="464"/>
      <c r="G26" s="464" t="s">
        <v>332</v>
      </c>
      <c r="H26" s="465"/>
      <c r="I26" s="197"/>
      <c r="J26" s="72"/>
      <c r="K26" s="72"/>
      <c r="L26" s="72"/>
      <c r="M26" s="402"/>
      <c r="N26" s="156"/>
      <c r="V26" s="56"/>
    </row>
    <row r="27" spans="1:22" ht="60.75" customHeight="1" thickBot="1">
      <c r="A27" s="527"/>
      <c r="B27" s="58" t="s">
        <v>492</v>
      </c>
      <c r="C27" s="58" t="s">
        <v>491</v>
      </c>
      <c r="D27" s="59">
        <v>43290</v>
      </c>
      <c r="E27" s="60"/>
      <c r="F27" s="61" t="s">
        <v>368</v>
      </c>
      <c r="G27" s="529" t="s">
        <v>369</v>
      </c>
      <c r="H27" s="530"/>
      <c r="I27" s="531"/>
      <c r="J27" s="62" t="s">
        <v>370</v>
      </c>
      <c r="K27" s="63"/>
      <c r="L27" s="64" t="s">
        <v>3</v>
      </c>
      <c r="M27" s="403">
        <v>2330</v>
      </c>
      <c r="N27" s="156"/>
      <c r="V27" s="56"/>
    </row>
    <row r="28" spans="1:22" ht="23.25" thickBot="1">
      <c r="A28" s="527"/>
      <c r="B28" s="194" t="s">
        <v>337</v>
      </c>
      <c r="C28" s="194" t="s">
        <v>339</v>
      </c>
      <c r="D28" s="194" t="s">
        <v>23</v>
      </c>
      <c r="E28" s="532" t="s">
        <v>341</v>
      </c>
      <c r="F28" s="532"/>
      <c r="G28" s="533"/>
      <c r="H28" s="534"/>
      <c r="I28" s="535"/>
      <c r="J28" s="66" t="s">
        <v>371</v>
      </c>
      <c r="K28" s="86" t="s">
        <v>372</v>
      </c>
      <c r="L28" s="87" t="s">
        <v>373</v>
      </c>
      <c r="M28" s="400" t="s">
        <v>490</v>
      </c>
      <c r="N28" s="156"/>
      <c r="V28" s="56"/>
    </row>
    <row r="29" spans="1:22" ht="23.25" customHeight="1" thickBot="1">
      <c r="A29" s="528"/>
      <c r="B29" s="74" t="s">
        <v>457</v>
      </c>
      <c r="C29" s="60" t="s">
        <v>369</v>
      </c>
      <c r="D29" s="75">
        <v>43364</v>
      </c>
      <c r="E29" s="227"/>
      <c r="F29" s="221" t="s">
        <v>489</v>
      </c>
      <c r="G29" s="536"/>
      <c r="H29" s="537"/>
      <c r="I29" s="538"/>
      <c r="J29" s="78" t="s">
        <v>374</v>
      </c>
      <c r="K29" s="89" t="s">
        <v>372</v>
      </c>
      <c r="L29" s="89" t="s">
        <v>373</v>
      </c>
      <c r="M29" s="401" t="s">
        <v>488</v>
      </c>
      <c r="N29" s="156"/>
      <c r="O29" s="181"/>
      <c r="V29" s="56"/>
    </row>
    <row r="30" spans="1:22" ht="24" customHeight="1" thickBot="1">
      <c r="A30" s="527">
        <f>A26+1</f>
        <v>5</v>
      </c>
      <c r="B30" s="193" t="s">
        <v>336</v>
      </c>
      <c r="C30" s="193" t="s">
        <v>338</v>
      </c>
      <c r="D30" s="193" t="s">
        <v>24</v>
      </c>
      <c r="E30" s="464" t="s">
        <v>340</v>
      </c>
      <c r="F30" s="464"/>
      <c r="G30" s="464" t="s">
        <v>332</v>
      </c>
      <c r="H30" s="465"/>
      <c r="I30" s="197"/>
      <c r="J30" s="72"/>
      <c r="K30" s="72"/>
      <c r="L30" s="72"/>
      <c r="M30" s="402"/>
      <c r="N30" s="156"/>
      <c r="V30" s="56"/>
    </row>
    <row r="31" spans="1:22" ht="57" customHeight="1" thickBot="1">
      <c r="A31" s="527"/>
      <c r="B31" s="58" t="s">
        <v>383</v>
      </c>
      <c r="C31" s="58" t="s">
        <v>487</v>
      </c>
      <c r="D31" s="59">
        <v>43255</v>
      </c>
      <c r="E31" s="60"/>
      <c r="F31" s="61" t="s">
        <v>486</v>
      </c>
      <c r="G31" s="529" t="s">
        <v>469</v>
      </c>
      <c r="H31" s="530"/>
      <c r="I31" s="531"/>
      <c r="J31" s="62" t="s">
        <v>370</v>
      </c>
      <c r="K31" s="63" t="s">
        <v>3</v>
      </c>
      <c r="L31" s="64"/>
      <c r="M31" s="399">
        <v>494.41</v>
      </c>
      <c r="N31" s="156"/>
      <c r="V31" s="56"/>
    </row>
    <row r="32" spans="1:22" ht="23.25" thickBot="1">
      <c r="A32" s="527"/>
      <c r="B32" s="194" t="s">
        <v>337</v>
      </c>
      <c r="C32" s="194" t="s">
        <v>339</v>
      </c>
      <c r="D32" s="194" t="s">
        <v>23</v>
      </c>
      <c r="E32" s="532" t="s">
        <v>341</v>
      </c>
      <c r="F32" s="532"/>
      <c r="G32" s="533"/>
      <c r="H32" s="534"/>
      <c r="I32" s="535"/>
      <c r="J32" s="66" t="s">
        <v>371</v>
      </c>
      <c r="K32" s="86" t="s">
        <v>377</v>
      </c>
      <c r="L32" s="87"/>
      <c r="M32" s="400" t="s">
        <v>485</v>
      </c>
      <c r="N32" s="156"/>
      <c r="V32" s="56"/>
    </row>
    <row r="33" spans="1:22" s="173" customFormat="1" ht="35.25" customHeight="1" thickBot="1">
      <c r="A33" s="528"/>
      <c r="B33" s="74" t="s">
        <v>459</v>
      </c>
      <c r="C33" s="60" t="s">
        <v>469</v>
      </c>
      <c r="D33" s="228">
        <v>43259</v>
      </c>
      <c r="E33" s="227"/>
      <c r="F33" s="77" t="s">
        <v>484</v>
      </c>
      <c r="G33" s="536"/>
      <c r="H33" s="537"/>
      <c r="I33" s="538"/>
      <c r="J33" s="78" t="s">
        <v>378</v>
      </c>
      <c r="K33" s="89" t="s">
        <v>3</v>
      </c>
      <c r="L33" s="89"/>
      <c r="M33" s="401">
        <v>78.08</v>
      </c>
      <c r="N33" s="172"/>
      <c r="V33" s="174"/>
    </row>
    <row r="34" spans="1:22" ht="24" customHeight="1" thickBot="1">
      <c r="A34" s="527">
        <f>A30+1</f>
        <v>6</v>
      </c>
      <c r="B34" s="193" t="s">
        <v>336</v>
      </c>
      <c r="C34" s="193" t="s">
        <v>338</v>
      </c>
      <c r="D34" s="193" t="s">
        <v>24</v>
      </c>
      <c r="E34" s="464" t="s">
        <v>340</v>
      </c>
      <c r="F34" s="464"/>
      <c r="G34" s="464" t="s">
        <v>332</v>
      </c>
      <c r="H34" s="465"/>
      <c r="I34" s="197"/>
      <c r="J34" s="72"/>
      <c r="K34" s="72"/>
      <c r="L34" s="72"/>
      <c r="M34" s="402"/>
      <c r="N34" s="156"/>
      <c r="V34" s="56"/>
    </row>
    <row r="35" spans="1:22" ht="123" customHeight="1" thickBot="1">
      <c r="A35" s="527"/>
      <c r="B35" s="58" t="s">
        <v>483</v>
      </c>
      <c r="C35" s="58" t="s">
        <v>503</v>
      </c>
      <c r="D35" s="226">
        <v>43270</v>
      </c>
      <c r="E35" s="60"/>
      <c r="F35" s="225" t="s">
        <v>479</v>
      </c>
      <c r="G35" s="529" t="s">
        <v>382</v>
      </c>
      <c r="H35" s="530"/>
      <c r="I35" s="531"/>
      <c r="J35" s="62" t="s">
        <v>370</v>
      </c>
      <c r="K35" s="63"/>
      <c r="L35" s="64" t="s">
        <v>3</v>
      </c>
      <c r="M35" s="399">
        <v>2977.71</v>
      </c>
      <c r="N35" s="168"/>
      <c r="V35" s="56"/>
    </row>
    <row r="36" spans="1:22" ht="23.25" thickBot="1">
      <c r="A36" s="527"/>
      <c r="B36" s="194" t="s">
        <v>337</v>
      </c>
      <c r="C36" s="194" t="s">
        <v>339</v>
      </c>
      <c r="D36" s="194" t="s">
        <v>23</v>
      </c>
      <c r="E36" s="194" t="s">
        <v>341</v>
      </c>
      <c r="F36" s="194" t="s">
        <v>341</v>
      </c>
      <c r="G36" s="533"/>
      <c r="H36" s="534"/>
      <c r="I36" s="535"/>
      <c r="J36" s="66" t="s">
        <v>371</v>
      </c>
      <c r="K36" s="86" t="s">
        <v>377</v>
      </c>
      <c r="L36" s="87"/>
      <c r="M36" s="400" t="s">
        <v>482</v>
      </c>
      <c r="N36" s="156"/>
      <c r="V36" s="56"/>
    </row>
    <row r="37" spans="1:22" ht="38.25" customHeight="1" thickBot="1">
      <c r="A37" s="528"/>
      <c r="B37" s="74" t="s">
        <v>504</v>
      </c>
      <c r="C37" s="85" t="s">
        <v>382</v>
      </c>
      <c r="D37" s="226">
        <v>43273</v>
      </c>
      <c r="E37" s="76" t="s">
        <v>4</v>
      </c>
      <c r="F37" s="221" t="s">
        <v>476</v>
      </c>
      <c r="G37" s="536"/>
      <c r="H37" s="537"/>
      <c r="I37" s="538"/>
      <c r="J37" s="78" t="s">
        <v>378</v>
      </c>
      <c r="K37" s="89" t="s">
        <v>3</v>
      </c>
      <c r="L37" s="89"/>
      <c r="M37" s="401">
        <v>117.4</v>
      </c>
      <c r="N37" s="156"/>
      <c r="O37" s="181"/>
      <c r="V37" s="56"/>
    </row>
    <row r="38" spans="1:22" ht="24" customHeight="1" thickBot="1">
      <c r="A38" s="527">
        <f>A34+1</f>
        <v>7</v>
      </c>
      <c r="B38" s="193" t="s">
        <v>336</v>
      </c>
      <c r="C38" s="193" t="s">
        <v>338</v>
      </c>
      <c r="D38" s="193" t="s">
        <v>24</v>
      </c>
      <c r="E38" s="464" t="s">
        <v>340</v>
      </c>
      <c r="F38" s="464"/>
      <c r="G38" s="464" t="s">
        <v>332</v>
      </c>
      <c r="H38" s="465"/>
      <c r="I38" s="197"/>
      <c r="J38" s="72"/>
      <c r="K38" s="72"/>
      <c r="L38" s="72"/>
      <c r="M38" s="402"/>
      <c r="N38" s="156"/>
      <c r="V38" s="56"/>
    </row>
    <row r="39" spans="1:22" ht="89.25" customHeight="1" thickBot="1">
      <c r="A39" s="527"/>
      <c r="B39" s="58" t="s">
        <v>481</v>
      </c>
      <c r="C39" s="58" t="s">
        <v>480</v>
      </c>
      <c r="D39" s="226">
        <v>43270</v>
      </c>
      <c r="E39" s="60"/>
      <c r="F39" s="225" t="s">
        <v>479</v>
      </c>
      <c r="G39" s="529" t="s">
        <v>382</v>
      </c>
      <c r="H39" s="530"/>
      <c r="I39" s="531"/>
      <c r="J39" s="62" t="s">
        <v>370</v>
      </c>
      <c r="K39" s="63"/>
      <c r="L39" s="64" t="s">
        <v>3</v>
      </c>
      <c r="M39" s="399">
        <v>3087.33</v>
      </c>
      <c r="N39" s="156"/>
      <c r="V39" s="56"/>
    </row>
    <row r="40" spans="1:22" ht="23.25" thickBot="1">
      <c r="A40" s="527"/>
      <c r="B40" s="194" t="s">
        <v>337</v>
      </c>
      <c r="C40" s="194" t="s">
        <v>339</v>
      </c>
      <c r="D40" s="194" t="s">
        <v>23</v>
      </c>
      <c r="E40" s="532" t="s">
        <v>341</v>
      </c>
      <c r="F40" s="532"/>
      <c r="G40" s="533"/>
      <c r="H40" s="534"/>
      <c r="I40" s="535"/>
      <c r="J40" s="66" t="s">
        <v>371</v>
      </c>
      <c r="K40" s="86" t="s">
        <v>377</v>
      </c>
      <c r="L40" s="87"/>
      <c r="M40" s="400" t="s">
        <v>478</v>
      </c>
      <c r="N40" s="156"/>
      <c r="V40" s="56"/>
    </row>
    <row r="41" spans="1:22" ht="36.75" customHeight="1" thickBot="1">
      <c r="A41" s="528"/>
      <c r="B41" s="74" t="s">
        <v>504</v>
      </c>
      <c r="C41" s="85" t="s">
        <v>382</v>
      </c>
      <c r="D41" s="226">
        <v>43273</v>
      </c>
      <c r="E41" s="76" t="s">
        <v>4</v>
      </c>
      <c r="F41" s="221" t="s">
        <v>476</v>
      </c>
      <c r="G41" s="536"/>
      <c r="H41" s="537"/>
      <c r="I41" s="538"/>
      <c r="J41" s="78" t="s">
        <v>378</v>
      </c>
      <c r="K41" s="89" t="s">
        <v>3</v>
      </c>
      <c r="L41" s="89"/>
      <c r="M41" s="401">
        <v>198.71</v>
      </c>
      <c r="N41" s="156"/>
      <c r="V41" s="56"/>
    </row>
    <row r="42" spans="1:22" ht="24" customHeight="1" thickBot="1">
      <c r="A42" s="527">
        <f>A38+1</f>
        <v>8</v>
      </c>
      <c r="B42" s="193" t="s">
        <v>336</v>
      </c>
      <c r="C42" s="193" t="s">
        <v>338</v>
      </c>
      <c r="D42" s="193" t="s">
        <v>24</v>
      </c>
      <c r="E42" s="464" t="s">
        <v>340</v>
      </c>
      <c r="F42" s="464"/>
      <c r="G42" s="464" t="s">
        <v>332</v>
      </c>
      <c r="H42" s="465"/>
      <c r="I42" s="197"/>
      <c r="J42" s="72"/>
      <c r="K42" s="72"/>
      <c r="L42" s="72"/>
      <c r="M42" s="402"/>
      <c r="N42" s="156"/>
      <c r="V42" s="56"/>
    </row>
    <row r="43" spans="1:22" ht="68.25" customHeight="1" thickBot="1">
      <c r="A43" s="527"/>
      <c r="B43" s="58" t="s">
        <v>379</v>
      </c>
      <c r="C43" s="85" t="s">
        <v>473</v>
      </c>
      <c r="D43" s="222">
        <v>43283</v>
      </c>
      <c r="E43" s="60"/>
      <c r="F43" s="225" t="s">
        <v>472</v>
      </c>
      <c r="G43" s="529" t="s">
        <v>469</v>
      </c>
      <c r="H43" s="530"/>
      <c r="I43" s="531"/>
      <c r="J43" s="62" t="s">
        <v>370</v>
      </c>
      <c r="K43" s="63" t="s">
        <v>3</v>
      </c>
      <c r="L43" s="64"/>
      <c r="M43" s="399">
        <v>2166.31</v>
      </c>
      <c r="N43" s="156"/>
      <c r="V43" s="56"/>
    </row>
    <row r="44" spans="1:22" ht="23.25" thickBot="1">
      <c r="A44" s="527"/>
      <c r="B44" s="194" t="s">
        <v>337</v>
      </c>
      <c r="C44" s="194" t="s">
        <v>339</v>
      </c>
      <c r="D44" s="194" t="s">
        <v>23</v>
      </c>
      <c r="E44" s="532" t="s">
        <v>341</v>
      </c>
      <c r="F44" s="532"/>
      <c r="G44" s="533"/>
      <c r="H44" s="534"/>
      <c r="I44" s="535"/>
      <c r="J44" s="66" t="s">
        <v>371</v>
      </c>
      <c r="K44" s="86" t="s">
        <v>377</v>
      </c>
      <c r="L44" s="87"/>
      <c r="M44" s="400" t="s">
        <v>475</v>
      </c>
      <c r="N44" s="156"/>
      <c r="V44" s="56"/>
    </row>
    <row r="45" spans="1:22" s="173" customFormat="1" ht="23.25" customHeight="1" thickBot="1">
      <c r="A45" s="528"/>
      <c r="B45" s="74" t="s">
        <v>458</v>
      </c>
      <c r="C45" s="223" t="s">
        <v>469</v>
      </c>
      <c r="D45" s="222">
        <v>43287</v>
      </c>
      <c r="E45" s="76" t="s">
        <v>4</v>
      </c>
      <c r="F45" s="77" t="s">
        <v>468</v>
      </c>
      <c r="G45" s="536"/>
      <c r="H45" s="537"/>
      <c r="I45" s="538"/>
      <c r="J45" s="78" t="s">
        <v>378</v>
      </c>
      <c r="K45" s="89" t="s">
        <v>3</v>
      </c>
      <c r="L45" s="89"/>
      <c r="M45" s="401">
        <v>519.89</v>
      </c>
      <c r="N45" s="172"/>
      <c r="O45" s="182"/>
      <c r="V45" s="174"/>
    </row>
    <row r="46" spans="1:22" ht="24" customHeight="1" thickBot="1">
      <c r="A46" s="527">
        <f>A42+1</f>
        <v>9</v>
      </c>
      <c r="B46" s="193" t="s">
        <v>336</v>
      </c>
      <c r="C46" s="193" t="s">
        <v>338</v>
      </c>
      <c r="D46" s="193" t="s">
        <v>24</v>
      </c>
      <c r="E46" s="464" t="s">
        <v>340</v>
      </c>
      <c r="F46" s="464"/>
      <c r="G46" s="464" t="s">
        <v>332</v>
      </c>
      <c r="H46" s="465"/>
      <c r="I46" s="197"/>
      <c r="J46" s="72"/>
      <c r="K46" s="72"/>
      <c r="L46" s="72"/>
      <c r="M46" s="402"/>
      <c r="N46" s="156"/>
      <c r="V46" s="56"/>
    </row>
    <row r="47" spans="1:22" ht="75" customHeight="1" thickBot="1">
      <c r="A47" s="527"/>
      <c r="B47" s="58" t="s">
        <v>474</v>
      </c>
      <c r="C47" s="85" t="s">
        <v>473</v>
      </c>
      <c r="D47" s="222">
        <v>43283</v>
      </c>
      <c r="E47" s="60"/>
      <c r="F47" s="225" t="s">
        <v>472</v>
      </c>
      <c r="G47" s="529" t="s">
        <v>469</v>
      </c>
      <c r="H47" s="530"/>
      <c r="I47" s="531"/>
      <c r="J47" s="62" t="s">
        <v>370</v>
      </c>
      <c r="K47" s="63" t="s">
        <v>3</v>
      </c>
      <c r="L47" s="64"/>
      <c r="M47" s="399">
        <v>2106.0100000000002</v>
      </c>
      <c r="N47" s="156"/>
      <c r="V47" s="56"/>
    </row>
    <row r="48" spans="1:22" ht="23.25" thickBot="1">
      <c r="A48" s="527"/>
      <c r="B48" s="194" t="s">
        <v>337</v>
      </c>
      <c r="C48" s="194" t="s">
        <v>339</v>
      </c>
      <c r="D48" s="194" t="s">
        <v>23</v>
      </c>
      <c r="E48" s="532" t="s">
        <v>341</v>
      </c>
      <c r="F48" s="532"/>
      <c r="G48" s="533"/>
      <c r="H48" s="534"/>
      <c r="I48" s="535"/>
      <c r="J48" s="66" t="s">
        <v>371</v>
      </c>
      <c r="K48" s="86" t="s">
        <v>377</v>
      </c>
      <c r="L48" s="87"/>
      <c r="M48" s="400" t="s">
        <v>471</v>
      </c>
      <c r="N48" s="156"/>
      <c r="V48" s="56"/>
    </row>
    <row r="49" spans="1:22" ht="45.75" thickBot="1">
      <c r="A49" s="528"/>
      <c r="B49" s="74" t="s">
        <v>505</v>
      </c>
      <c r="C49" s="223" t="s">
        <v>469</v>
      </c>
      <c r="D49" s="222">
        <v>43287</v>
      </c>
      <c r="E49" s="76" t="s">
        <v>4</v>
      </c>
      <c r="F49" s="77" t="s">
        <v>468</v>
      </c>
      <c r="G49" s="536"/>
      <c r="H49" s="537"/>
      <c r="I49" s="538"/>
      <c r="J49" s="78" t="s">
        <v>378</v>
      </c>
      <c r="K49" s="89" t="s">
        <v>3</v>
      </c>
      <c r="L49" s="89"/>
      <c r="M49" s="401">
        <v>215.06</v>
      </c>
      <c r="N49" s="156"/>
      <c r="V49" s="56"/>
    </row>
    <row r="50" spans="1:22" ht="24" customHeight="1" thickBot="1">
      <c r="A50" s="527">
        <f>A46+1</f>
        <v>10</v>
      </c>
      <c r="B50" s="193" t="s">
        <v>336</v>
      </c>
      <c r="C50" s="193" t="s">
        <v>338</v>
      </c>
      <c r="D50" s="193" t="s">
        <v>24</v>
      </c>
      <c r="E50" s="464" t="s">
        <v>340</v>
      </c>
      <c r="F50" s="464"/>
      <c r="G50" s="464" t="s">
        <v>332</v>
      </c>
      <c r="H50" s="465"/>
      <c r="I50" s="197"/>
      <c r="J50" s="72"/>
      <c r="K50" s="72"/>
      <c r="L50" s="72"/>
      <c r="M50" s="402"/>
      <c r="N50" s="156"/>
      <c r="V50" s="56"/>
    </row>
    <row r="51" spans="1:22" ht="117" customHeight="1" thickBot="1">
      <c r="A51" s="527"/>
      <c r="B51" s="58" t="s">
        <v>467</v>
      </c>
      <c r="C51" s="85" t="s">
        <v>466</v>
      </c>
      <c r="D51" s="222">
        <v>43290</v>
      </c>
      <c r="E51" s="60"/>
      <c r="F51" s="225" t="s">
        <v>381</v>
      </c>
      <c r="G51" s="529" t="s">
        <v>463</v>
      </c>
      <c r="H51" s="530"/>
      <c r="I51" s="531"/>
      <c r="J51" s="62" t="s">
        <v>370</v>
      </c>
      <c r="K51" s="63" t="s">
        <v>3</v>
      </c>
      <c r="L51" s="64"/>
      <c r="M51" s="399">
        <v>2190.41</v>
      </c>
      <c r="N51" s="156"/>
      <c r="P51" s="1"/>
      <c r="V51" s="56"/>
    </row>
    <row r="52" spans="1:22" ht="27.75" customHeight="1" thickBot="1">
      <c r="A52" s="527"/>
      <c r="B52" s="194" t="s">
        <v>337</v>
      </c>
      <c r="C52" s="194" t="s">
        <v>339</v>
      </c>
      <c r="D52" s="194" t="s">
        <v>23</v>
      </c>
      <c r="E52" s="532" t="s">
        <v>341</v>
      </c>
      <c r="F52" s="532"/>
      <c r="G52" s="533"/>
      <c r="H52" s="534"/>
      <c r="I52" s="535"/>
      <c r="J52" s="66" t="s">
        <v>371</v>
      </c>
      <c r="K52" s="86" t="s">
        <v>377</v>
      </c>
      <c r="L52" s="87"/>
      <c r="M52" s="400" t="s">
        <v>465</v>
      </c>
      <c r="N52" s="156"/>
      <c r="V52" s="56"/>
    </row>
    <row r="53" spans="1:22" s="1" customFormat="1" ht="30.75" customHeight="1" thickBot="1">
      <c r="A53" s="528"/>
      <c r="B53" s="74" t="s">
        <v>506</v>
      </c>
      <c r="C53" s="223" t="s">
        <v>463</v>
      </c>
      <c r="D53" s="222">
        <v>43294</v>
      </c>
      <c r="E53" s="76" t="s">
        <v>4</v>
      </c>
      <c r="F53" s="221" t="s">
        <v>462</v>
      </c>
      <c r="G53" s="536"/>
      <c r="H53" s="537"/>
      <c r="I53" s="538"/>
      <c r="J53" s="78" t="s">
        <v>378</v>
      </c>
      <c r="K53" s="89" t="s">
        <v>3</v>
      </c>
      <c r="L53" s="89"/>
      <c r="M53" s="401">
        <v>94.81</v>
      </c>
      <c r="N53" s="163"/>
      <c r="O53" s="183"/>
      <c r="P53" s="71"/>
      <c r="Q53" s="71"/>
      <c r="V53" s="56"/>
    </row>
    <row r="54" spans="1:22" ht="24" customHeight="1" thickTop="1" thickBot="1">
      <c r="A54" s="527">
        <f>A50+1</f>
        <v>11</v>
      </c>
      <c r="B54" s="154" t="s">
        <v>336</v>
      </c>
      <c r="C54" s="154" t="s">
        <v>338</v>
      </c>
      <c r="D54" s="154" t="s">
        <v>24</v>
      </c>
      <c r="E54" s="541" t="s">
        <v>340</v>
      </c>
      <c r="F54" s="541"/>
      <c r="G54" s="553" t="s">
        <v>332</v>
      </c>
      <c r="H54" s="554"/>
      <c r="I54" s="167"/>
      <c r="J54" s="101" t="s">
        <v>2</v>
      </c>
      <c r="K54" s="102"/>
      <c r="L54" s="191"/>
      <c r="M54" s="404"/>
      <c r="N54" s="156"/>
      <c r="V54" s="56"/>
    </row>
    <row r="55" spans="1:22" ht="38.25" customHeight="1" thickBot="1">
      <c r="A55" s="527"/>
      <c r="B55" s="104" t="s">
        <v>392</v>
      </c>
      <c r="C55" s="104" t="s">
        <v>510</v>
      </c>
      <c r="D55" s="105">
        <v>43220</v>
      </c>
      <c r="E55" s="104"/>
      <c r="F55" s="104" t="s">
        <v>511</v>
      </c>
      <c r="G55" s="543" t="s">
        <v>512</v>
      </c>
      <c r="H55" s="544"/>
      <c r="I55" s="545"/>
      <c r="J55" s="106" t="s">
        <v>6</v>
      </c>
      <c r="K55" s="106"/>
      <c r="L55" s="106" t="s">
        <v>387</v>
      </c>
      <c r="M55" s="405">
        <v>263.44</v>
      </c>
      <c r="N55" s="156"/>
      <c r="V55" s="56"/>
    </row>
    <row r="56" spans="1:22" ht="23.25" thickBot="1">
      <c r="A56" s="527"/>
      <c r="B56" s="203" t="s">
        <v>337</v>
      </c>
      <c r="C56" s="203" t="s">
        <v>339</v>
      </c>
      <c r="D56" s="203" t="s">
        <v>23</v>
      </c>
      <c r="E56" s="546" t="s">
        <v>341</v>
      </c>
      <c r="F56" s="546"/>
      <c r="G56" s="547"/>
      <c r="H56" s="548"/>
      <c r="I56" s="549"/>
      <c r="J56" s="108" t="s">
        <v>18</v>
      </c>
      <c r="K56" s="109"/>
      <c r="L56" s="109"/>
      <c r="M56" s="406"/>
      <c r="N56" s="156"/>
      <c r="V56" s="56"/>
    </row>
    <row r="57" spans="1:22" s="173" customFormat="1" ht="23.25" thickBot="1">
      <c r="A57" s="528"/>
      <c r="B57" s="111" t="s">
        <v>566</v>
      </c>
      <c r="C57" s="111" t="s">
        <v>513</v>
      </c>
      <c r="D57" s="112">
        <v>43223</v>
      </c>
      <c r="E57" s="113" t="s">
        <v>4</v>
      </c>
      <c r="F57" s="114" t="s">
        <v>514</v>
      </c>
      <c r="G57" s="555"/>
      <c r="H57" s="556"/>
      <c r="I57" s="557"/>
      <c r="J57" s="108" t="s">
        <v>5</v>
      </c>
      <c r="K57" s="109"/>
      <c r="L57" s="109"/>
      <c r="M57" s="406"/>
      <c r="N57" s="172"/>
      <c r="O57" s="182"/>
      <c r="V57" s="174"/>
    </row>
    <row r="58" spans="1:22" ht="24" customHeight="1" thickTop="1" thickBot="1">
      <c r="A58" s="527">
        <f>A54+1</f>
        <v>12</v>
      </c>
      <c r="B58" s="196" t="s">
        <v>336</v>
      </c>
      <c r="C58" s="196" t="s">
        <v>338</v>
      </c>
      <c r="D58" s="196" t="s">
        <v>24</v>
      </c>
      <c r="E58" s="541" t="s">
        <v>340</v>
      </c>
      <c r="F58" s="541"/>
      <c r="G58" s="541" t="s">
        <v>332</v>
      </c>
      <c r="H58" s="542"/>
      <c r="I58" s="205"/>
      <c r="J58" s="101" t="s">
        <v>2</v>
      </c>
      <c r="K58" s="102"/>
      <c r="L58" s="102"/>
      <c r="M58" s="407"/>
      <c r="N58" s="156"/>
      <c r="V58" s="56"/>
    </row>
    <row r="59" spans="1:22" ht="23.25" customHeight="1" thickBot="1">
      <c r="A59" s="527"/>
      <c r="B59" s="104" t="s">
        <v>392</v>
      </c>
      <c r="C59" s="104" t="s">
        <v>515</v>
      </c>
      <c r="D59" s="105">
        <v>43227</v>
      </c>
      <c r="E59" s="104"/>
      <c r="F59" s="104" t="s">
        <v>516</v>
      </c>
      <c r="G59" s="543" t="s">
        <v>517</v>
      </c>
      <c r="H59" s="544"/>
      <c r="I59" s="545"/>
      <c r="J59" s="106" t="s">
        <v>6</v>
      </c>
      <c r="K59" s="106"/>
      <c r="L59" s="106" t="s">
        <v>387</v>
      </c>
      <c r="M59" s="405">
        <v>629.64</v>
      </c>
      <c r="N59" s="156"/>
      <c r="V59" s="56"/>
    </row>
    <row r="60" spans="1:22" ht="23.25" thickBot="1">
      <c r="A60" s="527"/>
      <c r="B60" s="203" t="s">
        <v>337</v>
      </c>
      <c r="C60" s="203" t="s">
        <v>339</v>
      </c>
      <c r="D60" s="203" t="s">
        <v>23</v>
      </c>
      <c r="E60" s="546" t="s">
        <v>341</v>
      </c>
      <c r="F60" s="546"/>
      <c r="G60" s="547"/>
      <c r="H60" s="548"/>
      <c r="I60" s="549"/>
      <c r="J60" s="108" t="s">
        <v>565</v>
      </c>
      <c r="K60" s="109"/>
      <c r="L60" s="109" t="s">
        <v>387</v>
      </c>
      <c r="M60" s="406">
        <v>337.85</v>
      </c>
      <c r="N60" s="156"/>
      <c r="V60" s="56"/>
    </row>
    <row r="61" spans="1:22" ht="23.25" thickBot="1">
      <c r="A61" s="528"/>
      <c r="B61" s="111" t="s">
        <v>566</v>
      </c>
      <c r="C61" s="111" t="s">
        <v>518</v>
      </c>
      <c r="D61" s="112">
        <v>43229</v>
      </c>
      <c r="E61" s="113" t="s">
        <v>4</v>
      </c>
      <c r="F61" s="114" t="s">
        <v>519</v>
      </c>
      <c r="G61" s="550"/>
      <c r="H61" s="551"/>
      <c r="I61" s="552"/>
      <c r="J61" s="108" t="s">
        <v>396</v>
      </c>
      <c r="K61" s="109"/>
      <c r="L61" s="109" t="s">
        <v>387</v>
      </c>
      <c r="M61" s="406">
        <v>77.180000000000007</v>
      </c>
      <c r="N61" s="156"/>
      <c r="O61" s="181"/>
      <c r="V61" s="56"/>
    </row>
    <row r="62" spans="1:22" ht="24" customHeight="1" thickTop="1" thickBot="1">
      <c r="A62" s="527">
        <f>A58+1</f>
        <v>13</v>
      </c>
      <c r="B62" s="196" t="s">
        <v>336</v>
      </c>
      <c r="C62" s="196" t="s">
        <v>338</v>
      </c>
      <c r="D62" s="196" t="s">
        <v>24</v>
      </c>
      <c r="E62" s="541" t="s">
        <v>340</v>
      </c>
      <c r="F62" s="541"/>
      <c r="G62" s="541" t="s">
        <v>332</v>
      </c>
      <c r="H62" s="542"/>
      <c r="I62" s="205"/>
      <c r="J62" s="101" t="s">
        <v>2</v>
      </c>
      <c r="K62" s="102"/>
      <c r="L62" s="102"/>
      <c r="M62" s="407"/>
      <c r="N62" s="156"/>
      <c r="V62" s="56"/>
    </row>
    <row r="63" spans="1:22" ht="34.5" customHeight="1" thickBot="1">
      <c r="A63" s="527"/>
      <c r="B63" s="104" t="s">
        <v>393</v>
      </c>
      <c r="C63" s="104" t="s">
        <v>520</v>
      </c>
      <c r="D63" s="105">
        <v>43229</v>
      </c>
      <c r="E63" s="104"/>
      <c r="F63" s="104" t="s">
        <v>521</v>
      </c>
      <c r="G63" s="543" t="s">
        <v>522</v>
      </c>
      <c r="H63" s="544"/>
      <c r="I63" s="545"/>
      <c r="J63" s="106" t="s">
        <v>6</v>
      </c>
      <c r="K63" s="106"/>
      <c r="L63" s="106" t="s">
        <v>387</v>
      </c>
      <c r="M63" s="405">
        <v>303.92</v>
      </c>
      <c r="N63" s="156"/>
      <c r="V63" s="56"/>
    </row>
    <row r="64" spans="1:22" ht="23.25" thickBot="1">
      <c r="A64" s="527"/>
      <c r="B64" s="203" t="s">
        <v>337</v>
      </c>
      <c r="C64" s="203" t="s">
        <v>339</v>
      </c>
      <c r="D64" s="203" t="s">
        <v>23</v>
      </c>
      <c r="E64" s="546" t="s">
        <v>341</v>
      </c>
      <c r="F64" s="546"/>
      <c r="G64" s="547"/>
      <c r="H64" s="548"/>
      <c r="I64" s="549"/>
      <c r="J64" s="108" t="s">
        <v>18</v>
      </c>
      <c r="K64" s="109"/>
      <c r="L64" s="109"/>
      <c r="M64" s="406"/>
      <c r="N64" s="156"/>
      <c r="V64" s="56"/>
    </row>
    <row r="65" spans="1:22" ht="23.25" thickBot="1">
      <c r="A65" s="528"/>
      <c r="B65" s="111" t="s">
        <v>460</v>
      </c>
      <c r="C65" s="111" t="s">
        <v>523</v>
      </c>
      <c r="D65" s="112">
        <v>43232</v>
      </c>
      <c r="E65" s="113" t="s">
        <v>4</v>
      </c>
      <c r="F65" s="114" t="s">
        <v>524</v>
      </c>
      <c r="G65" s="550"/>
      <c r="H65" s="551"/>
      <c r="I65" s="552"/>
      <c r="J65" s="108" t="s">
        <v>5</v>
      </c>
      <c r="K65" s="109"/>
      <c r="L65" s="109"/>
      <c r="M65" s="406"/>
      <c r="N65" s="156"/>
      <c r="O65" s="181"/>
      <c r="V65" s="56"/>
    </row>
    <row r="66" spans="1:22" ht="24" customHeight="1" thickTop="1" thickBot="1">
      <c r="A66" s="527">
        <f>A62+1</f>
        <v>14</v>
      </c>
      <c r="B66" s="196"/>
      <c r="C66" s="196" t="s">
        <v>338</v>
      </c>
      <c r="D66" s="196" t="s">
        <v>24</v>
      </c>
      <c r="E66" s="541" t="s">
        <v>340</v>
      </c>
      <c r="F66" s="541"/>
      <c r="G66" s="541" t="s">
        <v>332</v>
      </c>
      <c r="H66" s="542"/>
      <c r="I66" s="205"/>
      <c r="J66" s="101" t="s">
        <v>2</v>
      </c>
      <c r="K66" s="102"/>
      <c r="L66" s="102"/>
      <c r="M66" s="407"/>
      <c r="N66" s="156"/>
      <c r="V66" s="56"/>
    </row>
    <row r="67" spans="1:22" ht="23.25" customHeight="1" thickBot="1">
      <c r="A67" s="527"/>
      <c r="B67" s="104" t="s">
        <v>525</v>
      </c>
      <c r="C67" s="104" t="s">
        <v>526</v>
      </c>
      <c r="D67" s="105">
        <v>43293</v>
      </c>
      <c r="E67" s="104"/>
      <c r="F67" s="104" t="s">
        <v>527</v>
      </c>
      <c r="G67" s="543" t="s">
        <v>528</v>
      </c>
      <c r="H67" s="544"/>
      <c r="I67" s="545"/>
      <c r="J67" s="106" t="s">
        <v>6</v>
      </c>
      <c r="K67" s="106"/>
      <c r="L67" s="106" t="s">
        <v>387</v>
      </c>
      <c r="M67" s="405">
        <v>144.35</v>
      </c>
      <c r="N67" s="156"/>
      <c r="V67" s="57"/>
    </row>
    <row r="68" spans="1:22" ht="23.25" thickBot="1">
      <c r="A68" s="527"/>
      <c r="B68" s="203" t="s">
        <v>337</v>
      </c>
      <c r="C68" s="203" t="s">
        <v>339</v>
      </c>
      <c r="D68" s="203" t="s">
        <v>23</v>
      </c>
      <c r="E68" s="546" t="s">
        <v>341</v>
      </c>
      <c r="F68" s="546"/>
      <c r="G68" s="547"/>
      <c r="H68" s="548"/>
      <c r="I68" s="549"/>
      <c r="J68" s="108" t="s">
        <v>18</v>
      </c>
      <c r="K68" s="109"/>
      <c r="L68" s="109"/>
      <c r="M68" s="406"/>
      <c r="N68" s="156"/>
      <c r="V68" s="56"/>
    </row>
    <row r="69" spans="1:22" ht="23.25" thickBot="1">
      <c r="A69" s="528"/>
      <c r="B69" s="111" t="s">
        <v>567</v>
      </c>
      <c r="C69" s="111" t="s">
        <v>528</v>
      </c>
      <c r="D69" s="112">
        <v>43294</v>
      </c>
      <c r="E69" s="113" t="s">
        <v>4</v>
      </c>
      <c r="F69" s="114" t="s">
        <v>529</v>
      </c>
      <c r="G69" s="550"/>
      <c r="H69" s="551"/>
      <c r="I69" s="552"/>
      <c r="J69" s="108" t="s">
        <v>5</v>
      </c>
      <c r="K69" s="109"/>
      <c r="L69" s="109"/>
      <c r="M69" s="406"/>
      <c r="N69" s="156"/>
      <c r="O69" s="181"/>
      <c r="V69" s="56"/>
    </row>
    <row r="70" spans="1:22" ht="24" customHeight="1" thickTop="1" thickBot="1">
      <c r="A70" s="527">
        <f>A66+1</f>
        <v>15</v>
      </c>
      <c r="B70" s="196" t="s">
        <v>336</v>
      </c>
      <c r="C70" s="196" t="s">
        <v>338</v>
      </c>
      <c r="D70" s="196" t="s">
        <v>24</v>
      </c>
      <c r="E70" s="541" t="s">
        <v>340</v>
      </c>
      <c r="F70" s="541"/>
      <c r="G70" s="541" t="s">
        <v>332</v>
      </c>
      <c r="H70" s="542"/>
      <c r="I70" s="205"/>
      <c r="J70" s="101" t="s">
        <v>2</v>
      </c>
      <c r="K70" s="102"/>
      <c r="L70" s="102"/>
      <c r="M70" s="407"/>
      <c r="N70" s="156"/>
      <c r="V70" s="56"/>
    </row>
    <row r="71" spans="1:22" ht="45.75" customHeight="1" thickBot="1">
      <c r="A71" s="527"/>
      <c r="B71" s="104" t="s">
        <v>393</v>
      </c>
      <c r="C71" s="104" t="s">
        <v>530</v>
      </c>
      <c r="D71" s="105">
        <v>43357</v>
      </c>
      <c r="E71" s="104"/>
      <c r="F71" s="104" t="s">
        <v>531</v>
      </c>
      <c r="G71" s="543" t="s">
        <v>532</v>
      </c>
      <c r="H71" s="544"/>
      <c r="I71" s="545"/>
      <c r="J71" s="106" t="s">
        <v>6</v>
      </c>
      <c r="K71" s="106"/>
      <c r="L71" s="106" t="s">
        <v>387</v>
      </c>
      <c r="M71" s="405">
        <v>645</v>
      </c>
      <c r="N71" s="156"/>
      <c r="V71" s="56"/>
    </row>
    <row r="72" spans="1:22" ht="23.25" thickBot="1">
      <c r="A72" s="527"/>
      <c r="B72" s="203" t="s">
        <v>337</v>
      </c>
      <c r="C72" s="203" t="s">
        <v>339</v>
      </c>
      <c r="D72" s="203" t="s">
        <v>23</v>
      </c>
      <c r="E72" s="546" t="s">
        <v>341</v>
      </c>
      <c r="F72" s="546"/>
      <c r="G72" s="547"/>
      <c r="H72" s="548"/>
      <c r="I72" s="549"/>
      <c r="J72" s="108" t="s">
        <v>18</v>
      </c>
      <c r="K72" s="109"/>
      <c r="L72" s="109" t="s">
        <v>387</v>
      </c>
      <c r="M72" s="406">
        <v>233.96</v>
      </c>
      <c r="N72" s="156"/>
      <c r="V72" s="56"/>
    </row>
    <row r="73" spans="1:22" s="173" customFormat="1" ht="23.25" thickBot="1">
      <c r="A73" s="528"/>
      <c r="B73" s="111" t="s">
        <v>460</v>
      </c>
      <c r="C73" s="111" t="s">
        <v>533</v>
      </c>
      <c r="D73" s="112">
        <v>43361</v>
      </c>
      <c r="E73" s="113" t="s">
        <v>4</v>
      </c>
      <c r="F73" s="114" t="s">
        <v>534</v>
      </c>
      <c r="G73" s="550"/>
      <c r="H73" s="551"/>
      <c r="I73" s="552"/>
      <c r="J73" s="108" t="s">
        <v>5</v>
      </c>
      <c r="K73" s="109"/>
      <c r="L73" s="109"/>
      <c r="M73" s="406"/>
      <c r="N73" s="172"/>
      <c r="O73" s="182"/>
      <c r="V73" s="174"/>
    </row>
    <row r="74" spans="1:22" ht="24" customHeight="1" thickTop="1" thickBot="1">
      <c r="A74" s="527">
        <f>A70+1</f>
        <v>16</v>
      </c>
      <c r="B74" s="196" t="s">
        <v>336</v>
      </c>
      <c r="C74" s="196" t="s">
        <v>338</v>
      </c>
      <c r="D74" s="196" t="s">
        <v>24</v>
      </c>
      <c r="E74" s="541" t="s">
        <v>340</v>
      </c>
      <c r="F74" s="541"/>
      <c r="G74" s="541" t="s">
        <v>332</v>
      </c>
      <c r="H74" s="542"/>
      <c r="I74" s="205"/>
      <c r="J74" s="101" t="s">
        <v>2</v>
      </c>
      <c r="K74" s="102"/>
      <c r="L74" s="102"/>
      <c r="M74" s="407"/>
      <c r="N74" s="156"/>
      <c r="V74" s="56"/>
    </row>
    <row r="75" spans="1:22" ht="34.5" customHeight="1" thickBot="1">
      <c r="A75" s="527"/>
      <c r="B75" s="104" t="s">
        <v>392</v>
      </c>
      <c r="C75" s="104" t="s">
        <v>535</v>
      </c>
      <c r="D75" s="105">
        <v>43373</v>
      </c>
      <c r="E75" s="104"/>
      <c r="F75" s="104" t="s">
        <v>536</v>
      </c>
      <c r="G75" s="543" t="s">
        <v>537</v>
      </c>
      <c r="H75" s="544"/>
      <c r="I75" s="545"/>
      <c r="J75" s="106" t="s">
        <v>6</v>
      </c>
      <c r="K75" s="106"/>
      <c r="L75" s="106" t="s">
        <v>387</v>
      </c>
      <c r="M75" s="405">
        <v>273.70999999999998</v>
      </c>
      <c r="N75" s="156"/>
      <c r="V75" s="56"/>
    </row>
    <row r="76" spans="1:22" ht="23.25" thickBot="1">
      <c r="A76" s="527"/>
      <c r="B76" s="203" t="s">
        <v>337</v>
      </c>
      <c r="C76" s="203" t="s">
        <v>339</v>
      </c>
      <c r="D76" s="203" t="s">
        <v>23</v>
      </c>
      <c r="E76" s="546" t="s">
        <v>341</v>
      </c>
      <c r="F76" s="546"/>
      <c r="G76" s="547"/>
      <c r="H76" s="548"/>
      <c r="I76" s="549"/>
      <c r="J76" s="108" t="s">
        <v>18</v>
      </c>
      <c r="K76" s="109"/>
      <c r="L76" s="109" t="s">
        <v>387</v>
      </c>
      <c r="M76" s="406">
        <v>393.78</v>
      </c>
      <c r="N76" s="156"/>
      <c r="V76" s="56"/>
    </row>
    <row r="77" spans="1:22" ht="23.25" thickBot="1">
      <c r="A77" s="528"/>
      <c r="B77" s="111" t="s">
        <v>566</v>
      </c>
      <c r="C77" s="111" t="s">
        <v>537</v>
      </c>
      <c r="D77" s="112">
        <v>43373</v>
      </c>
      <c r="E77" s="113" t="s">
        <v>4</v>
      </c>
      <c r="F77" s="114" t="s">
        <v>538</v>
      </c>
      <c r="G77" s="550"/>
      <c r="H77" s="551"/>
      <c r="I77" s="552"/>
      <c r="J77" s="108" t="s">
        <v>0</v>
      </c>
      <c r="K77" s="109"/>
      <c r="L77" s="109"/>
      <c r="M77" s="406"/>
      <c r="N77" s="156"/>
      <c r="O77" s="182"/>
      <c r="V77" s="56"/>
    </row>
    <row r="78" spans="1:22" ht="24" customHeight="1" thickTop="1" thickBot="1">
      <c r="A78" s="527">
        <f>A74+1</f>
        <v>17</v>
      </c>
      <c r="B78" s="196" t="s">
        <v>336</v>
      </c>
      <c r="C78" s="196" t="s">
        <v>338</v>
      </c>
      <c r="D78" s="196" t="s">
        <v>24</v>
      </c>
      <c r="E78" s="541" t="s">
        <v>340</v>
      </c>
      <c r="F78" s="541"/>
      <c r="G78" s="541" t="s">
        <v>332</v>
      </c>
      <c r="H78" s="542"/>
      <c r="I78" s="205"/>
      <c r="J78" s="101" t="s">
        <v>2</v>
      </c>
      <c r="K78" s="102"/>
      <c r="L78" s="102"/>
      <c r="M78" s="407"/>
      <c r="N78" s="156"/>
      <c r="V78" s="56"/>
    </row>
    <row r="79" spans="1:22" ht="34.5" customHeight="1" thickBot="1">
      <c r="A79" s="527"/>
      <c r="B79" s="104" t="s">
        <v>539</v>
      </c>
      <c r="C79" s="104" t="s">
        <v>540</v>
      </c>
      <c r="D79" s="105">
        <v>43341</v>
      </c>
      <c r="E79" s="104"/>
      <c r="F79" s="104" t="s">
        <v>541</v>
      </c>
      <c r="G79" s="543" t="s">
        <v>542</v>
      </c>
      <c r="H79" s="544"/>
      <c r="I79" s="545"/>
      <c r="J79" s="106" t="s">
        <v>5</v>
      </c>
      <c r="K79" s="106"/>
      <c r="L79" s="106" t="s">
        <v>387</v>
      </c>
      <c r="M79" s="405">
        <v>155</v>
      </c>
      <c r="N79" s="156"/>
      <c r="V79" s="56"/>
    </row>
    <row r="80" spans="1:22" ht="23.25" thickBot="1">
      <c r="A80" s="527"/>
      <c r="B80" s="203" t="s">
        <v>337</v>
      </c>
      <c r="C80" s="203" t="s">
        <v>339</v>
      </c>
      <c r="D80" s="203" t="s">
        <v>23</v>
      </c>
      <c r="E80" s="546" t="s">
        <v>341</v>
      </c>
      <c r="F80" s="546"/>
      <c r="G80" s="547"/>
      <c r="H80" s="548"/>
      <c r="I80" s="549"/>
      <c r="J80" s="108" t="s">
        <v>543</v>
      </c>
      <c r="K80" s="109"/>
      <c r="L80" s="109" t="s">
        <v>387</v>
      </c>
      <c r="M80" s="406">
        <v>105</v>
      </c>
      <c r="N80" s="156"/>
      <c r="V80" s="56"/>
    </row>
    <row r="81" spans="1:22" ht="45.75" thickBot="1">
      <c r="A81" s="528"/>
      <c r="B81" s="111" t="s">
        <v>568</v>
      </c>
      <c r="C81" s="111" t="s">
        <v>542</v>
      </c>
      <c r="D81" s="112">
        <v>43342</v>
      </c>
      <c r="E81" s="113"/>
      <c r="F81" s="114" t="s">
        <v>544</v>
      </c>
      <c r="G81" s="550"/>
      <c r="H81" s="551"/>
      <c r="I81" s="552"/>
      <c r="J81" s="108" t="s">
        <v>0</v>
      </c>
      <c r="K81" s="109"/>
      <c r="L81" s="109"/>
      <c r="M81" s="406"/>
      <c r="N81" s="156"/>
      <c r="O81" s="182"/>
      <c r="V81" s="56"/>
    </row>
    <row r="82" spans="1:22" ht="24" customHeight="1" thickTop="1" thickBot="1">
      <c r="A82" s="527">
        <f>A78+1</f>
        <v>18</v>
      </c>
      <c r="B82" s="196" t="s">
        <v>336</v>
      </c>
      <c r="C82" s="196" t="s">
        <v>338</v>
      </c>
      <c r="D82" s="196" t="s">
        <v>24</v>
      </c>
      <c r="E82" s="541" t="s">
        <v>340</v>
      </c>
      <c r="F82" s="541"/>
      <c r="G82" s="554" t="s">
        <v>332</v>
      </c>
      <c r="H82" s="558"/>
      <c r="I82" s="559"/>
      <c r="J82" s="101" t="s">
        <v>2</v>
      </c>
      <c r="K82" s="102"/>
      <c r="L82" s="102"/>
      <c r="M82" s="407"/>
      <c r="N82" s="156"/>
      <c r="V82" s="56"/>
    </row>
    <row r="83" spans="1:22" ht="53.25" customHeight="1" thickBot="1">
      <c r="A83" s="527"/>
      <c r="B83" s="104" t="s">
        <v>545</v>
      </c>
      <c r="C83" s="104" t="s">
        <v>546</v>
      </c>
      <c r="D83" s="105">
        <v>43209</v>
      </c>
      <c r="E83" s="104"/>
      <c r="F83" s="104" t="s">
        <v>547</v>
      </c>
      <c r="G83" s="543" t="s">
        <v>548</v>
      </c>
      <c r="H83" s="544"/>
      <c r="I83" s="545"/>
      <c r="J83" s="106" t="s">
        <v>6</v>
      </c>
      <c r="K83" s="106" t="s">
        <v>3</v>
      </c>
      <c r="L83" s="106"/>
      <c r="M83" s="405">
        <v>266.20999999999998</v>
      </c>
      <c r="N83" s="156"/>
      <c r="V83" s="56"/>
    </row>
    <row r="84" spans="1:22" ht="23.25" thickBot="1">
      <c r="A84" s="527"/>
      <c r="B84" s="203" t="s">
        <v>337</v>
      </c>
      <c r="C84" s="203" t="s">
        <v>339</v>
      </c>
      <c r="D84" s="203" t="s">
        <v>23</v>
      </c>
      <c r="E84" s="546" t="s">
        <v>341</v>
      </c>
      <c r="F84" s="546"/>
      <c r="G84" s="547"/>
      <c r="H84" s="548"/>
      <c r="I84" s="549"/>
      <c r="J84" s="108" t="s">
        <v>18</v>
      </c>
      <c r="K84" s="109" t="s">
        <v>3</v>
      </c>
      <c r="L84" s="109"/>
      <c r="M84" s="406">
        <v>306.60000000000002</v>
      </c>
      <c r="N84" s="156"/>
      <c r="V84" s="56"/>
    </row>
    <row r="85" spans="1:22" ht="23.25" thickBot="1">
      <c r="A85" s="528"/>
      <c r="B85" s="111" t="s">
        <v>569</v>
      </c>
      <c r="C85" s="111" t="s">
        <v>548</v>
      </c>
      <c r="D85" s="112">
        <v>43209</v>
      </c>
      <c r="E85" s="113" t="s">
        <v>4</v>
      </c>
      <c r="F85" s="114" t="s">
        <v>549</v>
      </c>
      <c r="G85" s="555"/>
      <c r="H85" s="556"/>
      <c r="I85" s="557"/>
      <c r="J85" s="108" t="s">
        <v>5</v>
      </c>
      <c r="K85" s="109" t="s">
        <v>3</v>
      </c>
      <c r="L85" s="109"/>
      <c r="M85" s="406">
        <v>88.5</v>
      </c>
      <c r="N85" s="156"/>
      <c r="O85" s="182"/>
      <c r="V85" s="56"/>
    </row>
    <row r="86" spans="1:22" ht="24" customHeight="1" thickTop="1" thickBot="1">
      <c r="A86" s="527">
        <f>A82+1</f>
        <v>19</v>
      </c>
      <c r="B86" s="196" t="s">
        <v>336</v>
      </c>
      <c r="C86" s="196" t="s">
        <v>338</v>
      </c>
      <c r="D86" s="196" t="s">
        <v>24</v>
      </c>
      <c r="E86" s="541" t="s">
        <v>340</v>
      </c>
      <c r="F86" s="541"/>
      <c r="G86" s="541" t="s">
        <v>332</v>
      </c>
      <c r="H86" s="542"/>
      <c r="I86" s="205"/>
      <c r="J86" s="101" t="s">
        <v>2</v>
      </c>
      <c r="K86" s="102"/>
      <c r="L86" s="102"/>
      <c r="M86" s="407"/>
      <c r="N86" s="156"/>
      <c r="V86" s="56"/>
    </row>
    <row r="87" spans="1:22" ht="45.75" customHeight="1" thickBot="1">
      <c r="A87" s="527"/>
      <c r="B87" s="104" t="s">
        <v>545</v>
      </c>
      <c r="C87" s="104" t="s">
        <v>550</v>
      </c>
      <c r="D87" s="105">
        <v>43362</v>
      </c>
      <c r="E87" s="104"/>
      <c r="F87" s="104" t="s">
        <v>551</v>
      </c>
      <c r="G87" s="543" t="s">
        <v>552</v>
      </c>
      <c r="H87" s="544"/>
      <c r="I87" s="545"/>
      <c r="J87" s="106" t="s">
        <v>6</v>
      </c>
      <c r="K87" s="106"/>
      <c r="L87" s="106" t="s">
        <v>3</v>
      </c>
      <c r="M87" s="405">
        <v>450</v>
      </c>
      <c r="N87" s="156"/>
      <c r="V87" s="56"/>
    </row>
    <row r="88" spans="1:22" ht="36.75" customHeight="1" thickBot="1">
      <c r="A88" s="527"/>
      <c r="B88" s="203" t="s">
        <v>337</v>
      </c>
      <c r="C88" s="203" t="s">
        <v>339</v>
      </c>
      <c r="D88" s="203" t="s">
        <v>23</v>
      </c>
      <c r="E88" s="546" t="s">
        <v>341</v>
      </c>
      <c r="F88" s="546"/>
      <c r="G88" s="547"/>
      <c r="H88" s="548"/>
      <c r="I88" s="549"/>
      <c r="J88" s="108" t="s">
        <v>18</v>
      </c>
      <c r="K88" s="109"/>
      <c r="L88" s="109" t="s">
        <v>3</v>
      </c>
      <c r="M88" s="406">
        <v>157.94999999999999</v>
      </c>
      <c r="N88" s="156"/>
      <c r="V88" s="56"/>
    </row>
    <row r="89" spans="1:22" s="173" customFormat="1" ht="23.25" thickBot="1">
      <c r="A89" s="528"/>
      <c r="B89" s="111" t="s">
        <v>569</v>
      </c>
      <c r="C89" s="111" t="s">
        <v>553</v>
      </c>
      <c r="D89" s="112">
        <v>43362</v>
      </c>
      <c r="E89" s="113" t="s">
        <v>4</v>
      </c>
      <c r="F89" s="114" t="s">
        <v>554</v>
      </c>
      <c r="G89" s="550"/>
      <c r="H89" s="551"/>
      <c r="I89" s="552"/>
      <c r="J89" s="108" t="s">
        <v>5</v>
      </c>
      <c r="K89" s="109" t="s">
        <v>3</v>
      </c>
      <c r="L89" s="109"/>
      <c r="M89" s="406">
        <v>135</v>
      </c>
      <c r="N89" s="172"/>
      <c r="O89" s="182"/>
      <c r="V89" s="174"/>
    </row>
    <row r="90" spans="1:22" ht="24" customHeight="1" thickTop="1" thickBot="1">
      <c r="A90" s="527">
        <f>A86+1</f>
        <v>20</v>
      </c>
      <c r="B90" s="196" t="s">
        <v>336</v>
      </c>
      <c r="C90" s="196" t="s">
        <v>338</v>
      </c>
      <c r="D90" s="196" t="s">
        <v>24</v>
      </c>
      <c r="E90" s="541" t="s">
        <v>340</v>
      </c>
      <c r="F90" s="541"/>
      <c r="G90" s="541" t="s">
        <v>332</v>
      </c>
      <c r="H90" s="542"/>
      <c r="I90" s="205"/>
      <c r="J90" s="101" t="s">
        <v>2</v>
      </c>
      <c r="K90" s="102"/>
      <c r="L90" s="102"/>
      <c r="M90" s="407"/>
      <c r="N90" s="156"/>
      <c r="V90" s="56"/>
    </row>
    <row r="91" spans="1:22" ht="23.25" customHeight="1" thickBot="1">
      <c r="A91" s="527"/>
      <c r="B91" s="104" t="s">
        <v>555</v>
      </c>
      <c r="C91" s="104" t="s">
        <v>556</v>
      </c>
      <c r="D91" s="105">
        <v>43325</v>
      </c>
      <c r="E91" s="104"/>
      <c r="F91" s="104" t="s">
        <v>394</v>
      </c>
      <c r="G91" s="543"/>
      <c r="H91" s="544"/>
      <c r="I91" s="545"/>
      <c r="J91" s="106" t="s">
        <v>6</v>
      </c>
      <c r="K91" s="106"/>
      <c r="L91" s="106" t="s">
        <v>387</v>
      </c>
      <c r="M91" s="405">
        <v>400</v>
      </c>
      <c r="N91" s="156"/>
      <c r="V91" s="56"/>
    </row>
    <row r="92" spans="1:22" ht="23.25" thickBot="1">
      <c r="A92" s="527"/>
      <c r="B92" s="203" t="s">
        <v>337</v>
      </c>
      <c r="C92" s="203" t="s">
        <v>339</v>
      </c>
      <c r="D92" s="203" t="s">
        <v>23</v>
      </c>
      <c r="E92" s="546" t="s">
        <v>341</v>
      </c>
      <c r="F92" s="546"/>
      <c r="G92" s="547" t="s">
        <v>557</v>
      </c>
      <c r="H92" s="548"/>
      <c r="I92" s="549"/>
      <c r="J92" s="108" t="s">
        <v>18</v>
      </c>
      <c r="K92" s="109"/>
      <c r="L92" s="109" t="s">
        <v>387</v>
      </c>
      <c r="M92" s="406">
        <v>387</v>
      </c>
      <c r="N92" s="156"/>
      <c r="V92" s="56"/>
    </row>
    <row r="93" spans="1:22" ht="23.25" thickBot="1">
      <c r="A93" s="528"/>
      <c r="B93" s="111" t="s">
        <v>570</v>
      </c>
      <c r="C93" s="111" t="s">
        <v>558</v>
      </c>
      <c r="D93" s="112">
        <v>43328</v>
      </c>
      <c r="E93" s="113" t="s">
        <v>4</v>
      </c>
      <c r="F93" s="114" t="s">
        <v>559</v>
      </c>
      <c r="G93" s="550"/>
      <c r="H93" s="551"/>
      <c r="I93" s="552"/>
      <c r="J93" s="108" t="s">
        <v>5</v>
      </c>
      <c r="K93" s="109"/>
      <c r="L93" s="109" t="s">
        <v>387</v>
      </c>
      <c r="M93" s="406">
        <v>177</v>
      </c>
      <c r="N93" s="156"/>
      <c r="O93" s="182"/>
      <c r="V93" s="56"/>
    </row>
    <row r="94" spans="1:22" ht="24" customHeight="1" thickTop="1" thickBot="1">
      <c r="A94" s="527">
        <f>A90+1</f>
        <v>21</v>
      </c>
      <c r="B94" s="196" t="s">
        <v>336</v>
      </c>
      <c r="C94" s="196" t="s">
        <v>338</v>
      </c>
      <c r="D94" s="196" t="s">
        <v>24</v>
      </c>
      <c r="E94" s="541" t="s">
        <v>340</v>
      </c>
      <c r="F94" s="541"/>
      <c r="G94" s="541" t="s">
        <v>332</v>
      </c>
      <c r="H94" s="542"/>
      <c r="I94" s="205"/>
      <c r="J94" s="101" t="s">
        <v>2</v>
      </c>
      <c r="K94" s="102"/>
      <c r="L94" s="102"/>
      <c r="M94" s="407"/>
      <c r="N94" s="156"/>
      <c r="V94" s="56"/>
    </row>
    <row r="95" spans="1:22" ht="45" customHeight="1" thickBot="1">
      <c r="A95" s="527"/>
      <c r="B95" s="104" t="s">
        <v>395</v>
      </c>
      <c r="C95" s="104" t="s">
        <v>560</v>
      </c>
      <c r="D95" s="105">
        <v>43209</v>
      </c>
      <c r="E95" s="104"/>
      <c r="F95" s="104" t="s">
        <v>561</v>
      </c>
      <c r="G95" s="543" t="s">
        <v>562</v>
      </c>
      <c r="H95" s="544"/>
      <c r="I95" s="545"/>
      <c r="J95" s="106" t="s">
        <v>6</v>
      </c>
      <c r="K95" s="106" t="s">
        <v>3</v>
      </c>
      <c r="L95" s="106"/>
      <c r="M95" s="405">
        <v>312</v>
      </c>
      <c r="N95" s="168"/>
      <c r="V95" s="56"/>
    </row>
    <row r="96" spans="1:22" ht="23.25" thickBot="1">
      <c r="A96" s="527"/>
      <c r="B96" s="203" t="s">
        <v>337</v>
      </c>
      <c r="C96" s="203" t="s">
        <v>339</v>
      </c>
      <c r="D96" s="203" t="s">
        <v>23</v>
      </c>
      <c r="E96" s="546" t="s">
        <v>341</v>
      </c>
      <c r="F96" s="546"/>
      <c r="G96" s="547"/>
      <c r="H96" s="548"/>
      <c r="I96" s="549"/>
      <c r="J96" s="108" t="s">
        <v>18</v>
      </c>
      <c r="K96" s="109" t="s">
        <v>3</v>
      </c>
      <c r="L96" s="109"/>
      <c r="M96" s="406">
        <v>365</v>
      </c>
      <c r="N96" s="168"/>
      <c r="V96" s="56"/>
    </row>
    <row r="97" spans="1:22" ht="23.25" thickBot="1">
      <c r="A97" s="528"/>
      <c r="B97" s="111" t="s">
        <v>571</v>
      </c>
      <c r="C97" s="111" t="s">
        <v>563</v>
      </c>
      <c r="D97" s="112">
        <v>43210</v>
      </c>
      <c r="E97" s="113" t="s">
        <v>4</v>
      </c>
      <c r="F97" s="114" t="s">
        <v>564</v>
      </c>
      <c r="G97" s="555"/>
      <c r="H97" s="556"/>
      <c r="I97" s="557"/>
      <c r="J97" s="108" t="s">
        <v>0</v>
      </c>
      <c r="K97" s="109"/>
      <c r="L97" s="109"/>
      <c r="M97" s="406"/>
      <c r="N97" s="156"/>
      <c r="O97" s="182"/>
      <c r="V97" s="56"/>
    </row>
    <row r="98" spans="1:22" ht="34.5" customHeight="1" thickTop="1" thickBot="1">
      <c r="A98" s="527">
        <f>A94+1</f>
        <v>22</v>
      </c>
      <c r="B98" s="154" t="s">
        <v>336</v>
      </c>
      <c r="C98" s="154" t="s">
        <v>338</v>
      </c>
      <c r="D98" s="154" t="s">
        <v>24</v>
      </c>
      <c r="E98" s="541" t="s">
        <v>340</v>
      </c>
      <c r="F98" s="541"/>
      <c r="G98" s="553" t="s">
        <v>332</v>
      </c>
      <c r="H98" s="554"/>
      <c r="I98" s="167"/>
      <c r="J98" s="101" t="s">
        <v>2</v>
      </c>
      <c r="K98" s="102"/>
      <c r="L98" s="191"/>
      <c r="M98" s="404"/>
      <c r="N98" s="156"/>
      <c r="V98" s="56"/>
    </row>
    <row r="99" spans="1:22" ht="28.5" customHeight="1" thickBot="1">
      <c r="A99" s="527"/>
      <c r="B99" s="142" t="s">
        <v>572</v>
      </c>
      <c r="C99" s="104" t="s">
        <v>595</v>
      </c>
      <c r="D99" s="270">
        <v>43213</v>
      </c>
      <c r="E99" s="104"/>
      <c r="F99" s="125" t="s">
        <v>574</v>
      </c>
      <c r="G99" s="560" t="s">
        <v>596</v>
      </c>
      <c r="H99" s="561"/>
      <c r="I99" s="562"/>
      <c r="J99" s="106" t="s">
        <v>6</v>
      </c>
      <c r="K99" s="106" t="s">
        <v>397</v>
      </c>
      <c r="L99" s="106" t="s">
        <v>401</v>
      </c>
      <c r="M99" s="405">
        <v>408</v>
      </c>
      <c r="N99" s="156"/>
      <c r="V99" s="56"/>
    </row>
    <row r="100" spans="1:22" ht="23.25" thickBot="1">
      <c r="A100" s="527"/>
      <c r="B100" s="203" t="s">
        <v>337</v>
      </c>
      <c r="C100" s="203" t="s">
        <v>339</v>
      </c>
      <c r="D100" s="203" t="s">
        <v>23</v>
      </c>
      <c r="E100" s="546" t="s">
        <v>341</v>
      </c>
      <c r="F100" s="546"/>
      <c r="G100" s="547"/>
      <c r="H100" s="548"/>
      <c r="I100" s="549"/>
      <c r="J100" s="108" t="s">
        <v>410</v>
      </c>
      <c r="K100" s="109" t="s">
        <v>397</v>
      </c>
      <c r="L100" s="109" t="s">
        <v>401</v>
      </c>
      <c r="M100" s="406">
        <v>350</v>
      </c>
      <c r="N100" s="156"/>
      <c r="V100" s="56"/>
    </row>
    <row r="101" spans="1:22" ht="23.25" thickBot="1">
      <c r="A101" s="528"/>
      <c r="B101" s="111" t="s">
        <v>461</v>
      </c>
      <c r="C101" s="111" t="s">
        <v>600</v>
      </c>
      <c r="D101" s="112">
        <v>43215</v>
      </c>
      <c r="E101" s="113" t="s">
        <v>4</v>
      </c>
      <c r="F101" s="114" t="s">
        <v>577</v>
      </c>
      <c r="G101" s="555"/>
      <c r="H101" s="556"/>
      <c r="I101" s="557"/>
      <c r="J101" s="108"/>
      <c r="K101" s="109"/>
      <c r="L101" s="109"/>
      <c r="M101" s="406"/>
      <c r="N101" s="156"/>
      <c r="O101" s="182"/>
      <c r="V101" s="56"/>
    </row>
    <row r="102" spans="1:22" ht="24" customHeight="1" thickTop="1" thickBot="1">
      <c r="A102" s="527">
        <f>A98+1</f>
        <v>23</v>
      </c>
      <c r="B102" s="196" t="s">
        <v>336</v>
      </c>
      <c r="C102" s="196" t="s">
        <v>338</v>
      </c>
      <c r="D102" s="196" t="s">
        <v>24</v>
      </c>
      <c r="E102" s="541" t="s">
        <v>340</v>
      </c>
      <c r="F102" s="541"/>
      <c r="G102" s="541" t="s">
        <v>332</v>
      </c>
      <c r="H102" s="542"/>
      <c r="I102" s="205"/>
      <c r="J102" s="101" t="s">
        <v>2</v>
      </c>
      <c r="K102" s="102"/>
      <c r="L102" s="102"/>
      <c r="M102" s="407"/>
      <c r="N102" s="156"/>
      <c r="V102" s="56"/>
    </row>
    <row r="103" spans="1:22" ht="23.25" customHeight="1" thickBot="1">
      <c r="A103" s="527"/>
      <c r="B103" s="104" t="s">
        <v>578</v>
      </c>
      <c r="C103" s="104" t="s">
        <v>595</v>
      </c>
      <c r="D103" s="270">
        <v>43213</v>
      </c>
      <c r="E103" s="104"/>
      <c r="F103" s="104" t="s">
        <v>574</v>
      </c>
      <c r="G103" s="560" t="s">
        <v>597</v>
      </c>
      <c r="H103" s="561"/>
      <c r="I103" s="562"/>
      <c r="J103" s="127" t="s">
        <v>6</v>
      </c>
      <c r="K103" s="127" t="s">
        <v>397</v>
      </c>
      <c r="L103" s="127" t="s">
        <v>401</v>
      </c>
      <c r="M103" s="405">
        <v>408</v>
      </c>
      <c r="N103" s="156"/>
      <c r="V103" s="56"/>
    </row>
    <row r="104" spans="1:22" ht="23.25" thickBot="1">
      <c r="A104" s="527"/>
      <c r="B104" s="203" t="s">
        <v>337</v>
      </c>
      <c r="C104" s="203" t="s">
        <v>339</v>
      </c>
      <c r="D104" s="203" t="s">
        <v>23</v>
      </c>
      <c r="E104" s="546" t="s">
        <v>341</v>
      </c>
      <c r="F104" s="546"/>
      <c r="G104" s="547"/>
      <c r="H104" s="548"/>
      <c r="I104" s="549"/>
      <c r="J104" s="128" t="s">
        <v>410</v>
      </c>
      <c r="K104" s="129" t="s">
        <v>397</v>
      </c>
      <c r="L104" s="129" t="s">
        <v>401</v>
      </c>
      <c r="M104" s="406">
        <v>350</v>
      </c>
      <c r="N104" s="156"/>
      <c r="V104" s="56"/>
    </row>
    <row r="105" spans="1:22" ht="23.25" thickBot="1">
      <c r="A105" s="528"/>
      <c r="B105" s="111" t="s">
        <v>593</v>
      </c>
      <c r="C105" s="111" t="s">
        <v>600</v>
      </c>
      <c r="D105" s="112">
        <v>43215</v>
      </c>
      <c r="E105" s="113" t="s">
        <v>4</v>
      </c>
      <c r="F105" s="114" t="s">
        <v>577</v>
      </c>
      <c r="G105" s="563"/>
      <c r="H105" s="564"/>
      <c r="I105" s="565"/>
      <c r="J105" s="128"/>
      <c r="K105" s="129"/>
      <c r="L105" s="129"/>
      <c r="M105" s="406"/>
      <c r="N105" s="156"/>
      <c r="O105" s="182"/>
      <c r="V105" s="56"/>
    </row>
    <row r="106" spans="1:22" ht="24" customHeight="1" thickTop="1" thickBot="1">
      <c r="A106" s="527">
        <f>A102+1</f>
        <v>24</v>
      </c>
      <c r="B106" s="196" t="s">
        <v>336</v>
      </c>
      <c r="C106" s="196" t="s">
        <v>338</v>
      </c>
      <c r="D106" s="196" t="s">
        <v>24</v>
      </c>
      <c r="E106" s="541" t="s">
        <v>340</v>
      </c>
      <c r="F106" s="541"/>
      <c r="G106" s="541" t="s">
        <v>332</v>
      </c>
      <c r="H106" s="542"/>
      <c r="I106" s="205"/>
      <c r="J106" s="101" t="s">
        <v>2</v>
      </c>
      <c r="K106" s="102"/>
      <c r="L106" s="102"/>
      <c r="M106" s="407"/>
      <c r="N106" s="156"/>
      <c r="V106" s="56"/>
    </row>
    <row r="107" spans="1:22" ht="23.25" customHeight="1" thickBot="1">
      <c r="A107" s="527"/>
      <c r="B107" s="104" t="s">
        <v>580</v>
      </c>
      <c r="C107" s="104" t="s">
        <v>595</v>
      </c>
      <c r="D107" s="270">
        <v>43213</v>
      </c>
      <c r="E107" s="104"/>
      <c r="F107" s="104" t="s">
        <v>574</v>
      </c>
      <c r="G107" s="560" t="s">
        <v>597</v>
      </c>
      <c r="H107" s="561"/>
      <c r="I107" s="562"/>
      <c r="J107" s="127" t="s">
        <v>6</v>
      </c>
      <c r="K107" s="127" t="s">
        <v>397</v>
      </c>
      <c r="L107" s="127" t="s">
        <v>401</v>
      </c>
      <c r="M107" s="405">
        <v>408</v>
      </c>
      <c r="N107" s="156"/>
      <c r="V107" s="56"/>
    </row>
    <row r="108" spans="1:22" ht="20.25" customHeight="1" thickBot="1">
      <c r="A108" s="527"/>
      <c r="B108" s="203" t="s">
        <v>337</v>
      </c>
      <c r="C108" s="203" t="s">
        <v>339</v>
      </c>
      <c r="D108" s="203" t="s">
        <v>23</v>
      </c>
      <c r="E108" s="546" t="s">
        <v>341</v>
      </c>
      <c r="F108" s="546"/>
      <c r="G108" s="547"/>
      <c r="H108" s="548"/>
      <c r="I108" s="549"/>
      <c r="J108" s="128" t="s">
        <v>410</v>
      </c>
      <c r="K108" s="129" t="s">
        <v>397</v>
      </c>
      <c r="L108" s="129" t="s">
        <v>401</v>
      </c>
      <c r="M108" s="406">
        <v>350</v>
      </c>
      <c r="N108" s="156"/>
      <c r="V108" s="56"/>
    </row>
    <row r="109" spans="1:22" s="173" customFormat="1" ht="23.25" thickBot="1">
      <c r="A109" s="528"/>
      <c r="B109" s="111" t="s">
        <v>593</v>
      </c>
      <c r="C109" s="111" t="s">
        <v>600</v>
      </c>
      <c r="D109" s="112">
        <v>43215</v>
      </c>
      <c r="E109" s="113" t="s">
        <v>4</v>
      </c>
      <c r="F109" s="114" t="s">
        <v>577</v>
      </c>
      <c r="G109" s="563"/>
      <c r="H109" s="564"/>
      <c r="I109" s="565"/>
      <c r="J109" s="128"/>
      <c r="K109" s="129"/>
      <c r="L109" s="129"/>
      <c r="M109" s="406"/>
      <c r="N109" s="172"/>
      <c r="V109" s="174"/>
    </row>
    <row r="110" spans="1:22" ht="24" customHeight="1" thickTop="1" thickBot="1">
      <c r="A110" s="527">
        <f>A106+1</f>
        <v>25</v>
      </c>
      <c r="B110" s="196" t="s">
        <v>336</v>
      </c>
      <c r="C110" s="196" t="s">
        <v>338</v>
      </c>
      <c r="D110" s="196" t="s">
        <v>24</v>
      </c>
      <c r="E110" s="541" t="s">
        <v>340</v>
      </c>
      <c r="F110" s="541"/>
      <c r="G110" s="541" t="s">
        <v>332</v>
      </c>
      <c r="H110" s="542"/>
      <c r="I110" s="205"/>
      <c r="J110" s="101" t="s">
        <v>2</v>
      </c>
      <c r="K110" s="102"/>
      <c r="L110" s="102"/>
      <c r="M110" s="407"/>
      <c r="N110" s="156"/>
      <c r="V110" s="56"/>
    </row>
    <row r="111" spans="1:22" ht="48" customHeight="1" thickBot="1">
      <c r="A111" s="527"/>
      <c r="B111" s="104" t="s">
        <v>581</v>
      </c>
      <c r="C111" s="104" t="s">
        <v>601</v>
      </c>
      <c r="D111" s="270">
        <v>43240</v>
      </c>
      <c r="E111" s="104"/>
      <c r="F111" s="104" t="s">
        <v>583</v>
      </c>
      <c r="G111" s="560" t="s">
        <v>584</v>
      </c>
      <c r="H111" s="561"/>
      <c r="I111" s="562"/>
      <c r="J111" s="127" t="s">
        <v>6</v>
      </c>
      <c r="K111" s="127" t="s">
        <v>397</v>
      </c>
      <c r="L111" s="127" t="s">
        <v>401</v>
      </c>
      <c r="M111" s="405">
        <v>269</v>
      </c>
      <c r="N111" s="156"/>
      <c r="V111" s="56"/>
    </row>
    <row r="112" spans="1:22" ht="23.25" thickBot="1">
      <c r="A112" s="527"/>
      <c r="B112" s="203" t="s">
        <v>337</v>
      </c>
      <c r="C112" s="203" t="s">
        <v>339</v>
      </c>
      <c r="D112" s="203" t="s">
        <v>23</v>
      </c>
      <c r="E112" s="546" t="s">
        <v>341</v>
      </c>
      <c r="F112" s="546"/>
      <c r="G112" s="547"/>
      <c r="H112" s="548"/>
      <c r="I112" s="549"/>
      <c r="J112" s="128"/>
      <c r="K112" s="129" t="s">
        <v>397</v>
      </c>
      <c r="L112" s="129"/>
      <c r="M112" s="406"/>
      <c r="N112" s="156"/>
      <c r="V112" s="56"/>
    </row>
    <row r="113" spans="1:22" ht="23.25" thickBot="1">
      <c r="A113" s="528"/>
      <c r="B113" s="111" t="s">
        <v>594</v>
      </c>
      <c r="C113" s="111" t="s">
        <v>585</v>
      </c>
      <c r="D113" s="112">
        <v>43243</v>
      </c>
      <c r="E113" s="113" t="s">
        <v>4</v>
      </c>
      <c r="F113" s="114" t="s">
        <v>586</v>
      </c>
      <c r="G113" s="563"/>
      <c r="H113" s="564"/>
      <c r="I113" s="565"/>
      <c r="J113" s="128"/>
      <c r="K113" s="129"/>
      <c r="L113" s="129"/>
      <c r="M113" s="406"/>
      <c r="N113" s="156"/>
      <c r="V113" s="56"/>
    </row>
    <row r="114" spans="1:22" ht="38.25" customHeight="1" thickTop="1" thickBot="1">
      <c r="A114" s="527">
        <f>A110+1</f>
        <v>26</v>
      </c>
      <c r="B114" s="196" t="s">
        <v>336</v>
      </c>
      <c r="C114" s="196" t="s">
        <v>338</v>
      </c>
      <c r="D114" s="196" t="s">
        <v>24</v>
      </c>
      <c r="E114" s="541" t="s">
        <v>340</v>
      </c>
      <c r="F114" s="541"/>
      <c r="G114" s="541" t="s">
        <v>332</v>
      </c>
      <c r="H114" s="542"/>
      <c r="I114" s="205"/>
      <c r="J114" s="101" t="s">
        <v>2</v>
      </c>
      <c r="K114" s="102"/>
      <c r="L114" s="102"/>
      <c r="M114" s="407"/>
      <c r="N114" s="156"/>
      <c r="V114" s="56"/>
    </row>
    <row r="115" spans="1:22" ht="39" customHeight="1" thickBot="1">
      <c r="A115" s="527"/>
      <c r="B115" s="104" t="s">
        <v>587</v>
      </c>
      <c r="C115" s="104" t="s">
        <v>598</v>
      </c>
      <c r="D115" s="270">
        <v>43367</v>
      </c>
      <c r="E115" s="104"/>
      <c r="F115" s="104" t="s">
        <v>589</v>
      </c>
      <c r="G115" s="560" t="s">
        <v>590</v>
      </c>
      <c r="H115" s="561"/>
      <c r="I115" s="562"/>
      <c r="J115" s="127" t="s">
        <v>6</v>
      </c>
      <c r="K115" s="127" t="s">
        <v>397</v>
      </c>
      <c r="L115" s="127" t="s">
        <v>401</v>
      </c>
      <c r="M115" s="405">
        <v>200</v>
      </c>
      <c r="N115" s="156"/>
      <c r="V115" s="56"/>
    </row>
    <row r="116" spans="1:22" ht="20.25" customHeight="1" thickBot="1">
      <c r="A116" s="527"/>
      <c r="B116" s="203" t="s">
        <v>337</v>
      </c>
      <c r="C116" s="203" t="s">
        <v>339</v>
      </c>
      <c r="D116" s="203" t="s">
        <v>23</v>
      </c>
      <c r="E116" s="546" t="s">
        <v>341</v>
      </c>
      <c r="F116" s="546"/>
      <c r="G116" s="547"/>
      <c r="H116" s="548"/>
      <c r="I116" s="549"/>
      <c r="J116" s="128"/>
      <c r="K116" s="129" t="s">
        <v>397</v>
      </c>
      <c r="L116" s="129"/>
      <c r="M116" s="406"/>
      <c r="N116" s="156"/>
      <c r="V116" s="56"/>
    </row>
    <row r="117" spans="1:22" ht="23.25" thickBot="1">
      <c r="A117" s="528"/>
      <c r="B117" s="111" t="s">
        <v>593</v>
      </c>
      <c r="C117" s="111" t="s">
        <v>599</v>
      </c>
      <c r="D117" s="112">
        <v>43371</v>
      </c>
      <c r="E117" s="113" t="s">
        <v>4</v>
      </c>
      <c r="F117" s="114" t="s">
        <v>592</v>
      </c>
      <c r="G117" s="563"/>
      <c r="H117" s="564"/>
      <c r="I117" s="565"/>
      <c r="J117" s="128"/>
      <c r="K117" s="129"/>
      <c r="L117" s="129"/>
      <c r="M117" s="406"/>
      <c r="N117" s="156"/>
      <c r="V117" s="56"/>
    </row>
    <row r="118" spans="1:22" ht="24" customHeight="1" thickTop="1" thickBot="1">
      <c r="A118" s="527">
        <f>A114+1</f>
        <v>27</v>
      </c>
      <c r="B118" s="154" t="s">
        <v>336</v>
      </c>
      <c r="C118" s="154" t="s">
        <v>338</v>
      </c>
      <c r="D118" s="154" t="s">
        <v>24</v>
      </c>
      <c r="E118" s="541" t="s">
        <v>340</v>
      </c>
      <c r="F118" s="541"/>
      <c r="G118" s="553" t="s">
        <v>332</v>
      </c>
      <c r="H118" s="554"/>
      <c r="I118" s="167"/>
      <c r="J118" s="101" t="s">
        <v>2</v>
      </c>
      <c r="K118" s="102"/>
      <c r="L118" s="191"/>
      <c r="M118" s="404"/>
      <c r="N118" s="156"/>
      <c r="V118" s="56"/>
    </row>
    <row r="119" spans="1:22" ht="23.25" customHeight="1" thickBot="1">
      <c r="A119" s="527"/>
      <c r="B119" s="58" t="s">
        <v>605</v>
      </c>
      <c r="C119" s="58" t="s">
        <v>606</v>
      </c>
      <c r="D119" s="59">
        <v>43201</v>
      </c>
      <c r="E119" s="60"/>
      <c r="F119" s="61" t="s">
        <v>607</v>
      </c>
      <c r="G119" s="529" t="s">
        <v>606</v>
      </c>
      <c r="H119" s="530"/>
      <c r="I119" s="531"/>
      <c r="J119" s="62" t="s">
        <v>608</v>
      </c>
      <c r="K119" s="63"/>
      <c r="L119" s="64" t="s">
        <v>3</v>
      </c>
      <c r="M119" s="403">
        <v>850</v>
      </c>
      <c r="N119" s="156"/>
      <c r="V119" s="56"/>
    </row>
    <row r="120" spans="1:22" ht="19.5" customHeight="1" thickBot="1">
      <c r="A120" s="527"/>
      <c r="B120" s="208" t="s">
        <v>337</v>
      </c>
      <c r="C120" s="208" t="s">
        <v>339</v>
      </c>
      <c r="D120" s="208" t="s">
        <v>23</v>
      </c>
      <c r="E120" s="532" t="s">
        <v>341</v>
      </c>
      <c r="F120" s="532"/>
      <c r="G120" s="533"/>
      <c r="H120" s="534"/>
      <c r="I120" s="535"/>
      <c r="J120" s="66" t="s">
        <v>18</v>
      </c>
      <c r="K120" s="64"/>
      <c r="L120" s="67" t="s">
        <v>3</v>
      </c>
      <c r="M120" s="408">
        <v>465.21</v>
      </c>
      <c r="N120" s="156"/>
      <c r="V120" s="56"/>
    </row>
    <row r="121" spans="1:22" ht="23.25" thickBot="1">
      <c r="A121" s="528"/>
      <c r="B121" s="74" t="s">
        <v>609</v>
      </c>
      <c r="C121" s="74" t="s">
        <v>610</v>
      </c>
      <c r="D121" s="75">
        <v>43201</v>
      </c>
      <c r="E121" s="76" t="s">
        <v>4</v>
      </c>
      <c r="F121" s="296">
        <v>43205</v>
      </c>
      <c r="G121" s="536"/>
      <c r="H121" s="537"/>
      <c r="I121" s="538"/>
      <c r="J121" s="78"/>
      <c r="K121" s="79"/>
      <c r="L121" s="79"/>
      <c r="M121" s="409"/>
      <c r="N121" s="156"/>
      <c r="V121" s="56"/>
    </row>
    <row r="122" spans="1:22" ht="24" customHeight="1" thickBot="1">
      <c r="A122" s="527">
        <f>A118+1</f>
        <v>28</v>
      </c>
      <c r="B122" s="212" t="s">
        <v>336</v>
      </c>
      <c r="C122" s="212" t="s">
        <v>338</v>
      </c>
      <c r="D122" s="212" t="s">
        <v>24</v>
      </c>
      <c r="E122" s="464" t="s">
        <v>340</v>
      </c>
      <c r="F122" s="464"/>
      <c r="G122" s="464" t="s">
        <v>332</v>
      </c>
      <c r="H122" s="465"/>
      <c r="I122" s="215"/>
      <c r="J122" s="72"/>
      <c r="K122" s="72"/>
      <c r="L122" s="72"/>
      <c r="M122" s="402"/>
      <c r="N122" s="156"/>
      <c r="V122" s="56"/>
    </row>
    <row r="123" spans="1:22" ht="45.75" customHeight="1" thickBot="1">
      <c r="A123" s="527"/>
      <c r="B123" s="58" t="s">
        <v>611</v>
      </c>
      <c r="C123" s="58" t="s">
        <v>612</v>
      </c>
      <c r="D123" s="59">
        <v>43202</v>
      </c>
      <c r="E123" s="60"/>
      <c r="F123" s="61" t="s">
        <v>613</v>
      </c>
      <c r="G123" s="529" t="s">
        <v>614</v>
      </c>
      <c r="H123" s="530"/>
      <c r="I123" s="531"/>
      <c r="J123" s="62" t="s">
        <v>6</v>
      </c>
      <c r="K123" s="63"/>
      <c r="L123" s="64" t="s">
        <v>3</v>
      </c>
      <c r="M123" s="403">
        <v>169</v>
      </c>
      <c r="N123" s="168"/>
      <c r="V123" s="56"/>
    </row>
    <row r="124" spans="1:22" ht="21" customHeight="1" thickBot="1">
      <c r="A124" s="527"/>
      <c r="B124" s="208" t="s">
        <v>337</v>
      </c>
      <c r="C124" s="208" t="s">
        <v>339</v>
      </c>
      <c r="D124" s="208" t="s">
        <v>23</v>
      </c>
      <c r="E124" s="532" t="s">
        <v>341</v>
      </c>
      <c r="F124" s="532"/>
      <c r="G124" s="533"/>
      <c r="H124" s="534"/>
      <c r="I124" s="535"/>
      <c r="J124" s="66" t="s">
        <v>5</v>
      </c>
      <c r="K124" s="64"/>
      <c r="L124" s="67" t="s">
        <v>3</v>
      </c>
      <c r="M124" s="408">
        <v>35</v>
      </c>
      <c r="N124" s="156"/>
      <c r="V124" s="56"/>
    </row>
    <row r="125" spans="1:22" s="173" customFormat="1" ht="23.25" thickBot="1">
      <c r="A125" s="528"/>
      <c r="B125" s="74" t="s">
        <v>615</v>
      </c>
      <c r="C125" s="74" t="s">
        <v>614</v>
      </c>
      <c r="D125" s="75">
        <v>43202</v>
      </c>
      <c r="E125" s="76" t="s">
        <v>4</v>
      </c>
      <c r="F125" s="77" t="s">
        <v>616</v>
      </c>
      <c r="G125" s="536"/>
      <c r="H125" s="537"/>
      <c r="I125" s="538"/>
      <c r="J125" s="78"/>
      <c r="K125" s="79"/>
      <c r="L125" s="79"/>
      <c r="M125" s="409"/>
      <c r="N125" s="172"/>
      <c r="O125" s="182"/>
      <c r="V125" s="174"/>
    </row>
    <row r="126" spans="1:22" ht="24" customHeight="1" thickBot="1">
      <c r="A126" s="527">
        <f>A122+1</f>
        <v>29</v>
      </c>
      <c r="B126" s="212" t="s">
        <v>336</v>
      </c>
      <c r="C126" s="212" t="s">
        <v>338</v>
      </c>
      <c r="D126" s="212" t="s">
        <v>24</v>
      </c>
      <c r="E126" s="464" t="s">
        <v>340</v>
      </c>
      <c r="F126" s="464"/>
      <c r="G126" s="464" t="s">
        <v>332</v>
      </c>
      <c r="H126" s="465"/>
      <c r="I126" s="215"/>
      <c r="J126" s="72"/>
      <c r="K126" s="72"/>
      <c r="L126" s="72"/>
      <c r="M126" s="402"/>
      <c r="N126" s="156"/>
      <c r="V126" s="56"/>
    </row>
    <row r="127" spans="1:22" ht="39" customHeight="1" thickBot="1">
      <c r="A127" s="527"/>
      <c r="B127" s="58" t="s">
        <v>617</v>
      </c>
      <c r="C127" s="58" t="s">
        <v>618</v>
      </c>
      <c r="D127" s="59">
        <v>43213</v>
      </c>
      <c r="E127" s="60"/>
      <c r="F127" s="61" t="s">
        <v>619</v>
      </c>
      <c r="G127" s="529" t="s">
        <v>620</v>
      </c>
      <c r="H127" s="530"/>
      <c r="I127" s="531"/>
      <c r="J127" s="62" t="s">
        <v>6</v>
      </c>
      <c r="K127" s="63"/>
      <c r="L127" s="64" t="s">
        <v>3</v>
      </c>
      <c r="M127" s="403">
        <v>450</v>
      </c>
      <c r="N127" s="156"/>
      <c r="V127" s="56"/>
    </row>
    <row r="128" spans="1:22" ht="21" customHeight="1" thickBot="1">
      <c r="A128" s="527"/>
      <c r="B128" s="208" t="s">
        <v>337</v>
      </c>
      <c r="C128" s="208" t="s">
        <v>339</v>
      </c>
      <c r="D128" s="208" t="s">
        <v>23</v>
      </c>
      <c r="E128" s="532" t="s">
        <v>341</v>
      </c>
      <c r="F128" s="532"/>
      <c r="G128" s="533"/>
      <c r="H128" s="534"/>
      <c r="I128" s="535"/>
      <c r="J128" s="66"/>
      <c r="K128" s="64"/>
      <c r="L128" s="67"/>
      <c r="M128" s="408"/>
      <c r="N128" s="156"/>
      <c r="V128" s="56"/>
    </row>
    <row r="129" spans="1:22" ht="23.25" thickBot="1">
      <c r="A129" s="528"/>
      <c r="B129" s="74" t="s">
        <v>621</v>
      </c>
      <c r="C129" s="74" t="s">
        <v>620</v>
      </c>
      <c r="D129" s="75">
        <v>43214</v>
      </c>
      <c r="E129" s="76" t="s">
        <v>4</v>
      </c>
      <c r="F129" s="77" t="s">
        <v>622</v>
      </c>
      <c r="G129" s="536"/>
      <c r="H129" s="537"/>
      <c r="I129" s="538"/>
      <c r="J129" s="78"/>
      <c r="K129" s="79"/>
      <c r="L129" s="79"/>
      <c r="M129" s="409"/>
      <c r="N129" s="156"/>
      <c r="O129" s="182"/>
      <c r="V129" s="56"/>
    </row>
    <row r="130" spans="1:22" ht="24" customHeight="1" thickBot="1">
      <c r="A130" s="527">
        <f>A126+1</f>
        <v>30</v>
      </c>
      <c r="B130" s="212" t="s">
        <v>336</v>
      </c>
      <c r="C130" s="212" t="s">
        <v>338</v>
      </c>
      <c r="D130" s="212" t="s">
        <v>24</v>
      </c>
      <c r="E130" s="464" t="s">
        <v>340</v>
      </c>
      <c r="F130" s="464"/>
      <c r="G130" s="464" t="s">
        <v>332</v>
      </c>
      <c r="H130" s="465"/>
      <c r="I130" s="215"/>
      <c r="J130" s="72"/>
      <c r="K130" s="72"/>
      <c r="L130" s="72"/>
      <c r="M130" s="402"/>
      <c r="N130" s="156"/>
      <c r="V130" s="56"/>
    </row>
    <row r="131" spans="1:22" ht="23.25" customHeight="1" thickBot="1">
      <c r="A131" s="527"/>
      <c r="B131" s="130" t="s">
        <v>623</v>
      </c>
      <c r="C131" s="130" t="s">
        <v>624</v>
      </c>
      <c r="D131" s="134">
        <v>43250</v>
      </c>
      <c r="E131" s="297"/>
      <c r="F131" s="135" t="s">
        <v>625</v>
      </c>
      <c r="G131" s="566" t="s">
        <v>626</v>
      </c>
      <c r="H131" s="567"/>
      <c r="I131" s="568"/>
      <c r="J131" s="131" t="s">
        <v>18</v>
      </c>
      <c r="K131" s="298"/>
      <c r="L131" s="299" t="s">
        <v>3</v>
      </c>
      <c r="M131" s="410">
        <v>3306.68</v>
      </c>
      <c r="N131" s="156"/>
      <c r="V131" s="56"/>
    </row>
    <row r="132" spans="1:22" ht="23.25" thickBot="1">
      <c r="A132" s="527"/>
      <c r="B132" s="376" t="s">
        <v>337</v>
      </c>
      <c r="C132" s="376" t="s">
        <v>339</v>
      </c>
      <c r="D132" s="376" t="s">
        <v>23</v>
      </c>
      <c r="E132" s="376" t="s">
        <v>341</v>
      </c>
      <c r="F132" s="376"/>
      <c r="G132" s="533"/>
      <c r="H132" s="534"/>
      <c r="I132" s="535"/>
      <c r="J132" s="133"/>
      <c r="K132" s="299"/>
      <c r="L132" s="302"/>
      <c r="M132" s="411"/>
      <c r="N132" s="156"/>
      <c r="V132" s="56"/>
    </row>
    <row r="133" spans="1:22" ht="34.5" thickBot="1">
      <c r="A133" s="528"/>
      <c r="B133" s="132" t="s">
        <v>627</v>
      </c>
      <c r="C133" s="132" t="s">
        <v>626</v>
      </c>
      <c r="D133" s="136">
        <v>43252</v>
      </c>
      <c r="E133" s="304" t="s">
        <v>4</v>
      </c>
      <c r="F133" s="137" t="s">
        <v>628</v>
      </c>
      <c r="G133" s="533"/>
      <c r="H133" s="534"/>
      <c r="I133" s="535"/>
      <c r="J133" s="138"/>
      <c r="K133" s="305"/>
      <c r="L133" s="305"/>
      <c r="M133" s="412"/>
      <c r="N133" s="156"/>
      <c r="O133" s="182"/>
      <c r="V133" s="56"/>
    </row>
    <row r="134" spans="1:22" ht="24" customHeight="1" thickBot="1">
      <c r="A134" s="527">
        <f>A130+1</f>
        <v>31</v>
      </c>
      <c r="B134" s="212" t="s">
        <v>336</v>
      </c>
      <c r="C134" s="212" t="s">
        <v>338</v>
      </c>
      <c r="D134" s="212" t="s">
        <v>24</v>
      </c>
      <c r="E134" s="464" t="s">
        <v>340</v>
      </c>
      <c r="F134" s="464"/>
      <c r="G134" s="464" t="s">
        <v>332</v>
      </c>
      <c r="H134" s="465"/>
      <c r="I134" s="215"/>
      <c r="J134" s="72"/>
      <c r="K134" s="72"/>
      <c r="L134" s="72"/>
      <c r="M134" s="402"/>
      <c r="N134" s="156"/>
      <c r="V134" s="56"/>
    </row>
    <row r="135" spans="1:22" ht="40.5" customHeight="1" thickBot="1">
      <c r="A135" s="527"/>
      <c r="B135" s="58" t="s">
        <v>629</v>
      </c>
      <c r="C135" s="58" t="s">
        <v>630</v>
      </c>
      <c r="D135" s="59">
        <v>43252</v>
      </c>
      <c r="E135" s="60"/>
      <c r="F135" s="61" t="s">
        <v>631</v>
      </c>
      <c r="G135" s="529" t="s">
        <v>632</v>
      </c>
      <c r="H135" s="530"/>
      <c r="I135" s="531"/>
      <c r="J135" s="62" t="s">
        <v>18</v>
      </c>
      <c r="K135" s="63"/>
      <c r="L135" s="64" t="s">
        <v>3</v>
      </c>
      <c r="M135" s="403">
        <v>2137.12</v>
      </c>
      <c r="N135" s="156"/>
      <c r="V135" s="56"/>
    </row>
    <row r="136" spans="1:22" ht="23.25" thickBot="1">
      <c r="A136" s="527"/>
      <c r="B136" s="208" t="s">
        <v>337</v>
      </c>
      <c r="C136" s="208" t="s">
        <v>339</v>
      </c>
      <c r="D136" s="208" t="s">
        <v>23</v>
      </c>
      <c r="E136" s="532" t="s">
        <v>341</v>
      </c>
      <c r="F136" s="532"/>
      <c r="G136" s="533"/>
      <c r="H136" s="534"/>
      <c r="I136" s="535"/>
      <c r="J136" s="66" t="s">
        <v>6</v>
      </c>
      <c r="K136" s="64"/>
      <c r="L136" s="67" t="s">
        <v>3</v>
      </c>
      <c r="M136" s="408">
        <v>600</v>
      </c>
      <c r="N136" s="156"/>
      <c r="V136" s="56"/>
    </row>
    <row r="137" spans="1:22" ht="45.75" thickBot="1">
      <c r="A137" s="528"/>
      <c r="B137" s="74" t="s">
        <v>633</v>
      </c>
      <c r="C137" s="74" t="s">
        <v>632</v>
      </c>
      <c r="D137" s="75">
        <v>43261</v>
      </c>
      <c r="E137" s="76" t="s">
        <v>4</v>
      </c>
      <c r="F137" s="77" t="s">
        <v>634</v>
      </c>
      <c r="G137" s="536"/>
      <c r="H137" s="537"/>
      <c r="I137" s="538"/>
      <c r="J137" s="78" t="s">
        <v>5</v>
      </c>
      <c r="K137" s="79"/>
      <c r="L137" s="79" t="s">
        <v>3</v>
      </c>
      <c r="M137" s="409">
        <v>400</v>
      </c>
      <c r="N137" s="156"/>
      <c r="O137" s="182"/>
      <c r="V137" s="56"/>
    </row>
    <row r="138" spans="1:22" ht="24" customHeight="1" thickBot="1">
      <c r="A138" s="527">
        <f>A134+1</f>
        <v>32</v>
      </c>
      <c r="B138" s="152" t="s">
        <v>336</v>
      </c>
      <c r="C138" s="152" t="s">
        <v>338</v>
      </c>
      <c r="D138" s="152" t="s">
        <v>24</v>
      </c>
      <c r="E138" s="464" t="s">
        <v>340</v>
      </c>
      <c r="F138" s="464"/>
      <c r="G138" s="569" t="s">
        <v>332</v>
      </c>
      <c r="H138" s="539"/>
      <c r="I138" s="180"/>
      <c r="J138" s="72"/>
      <c r="K138" s="72"/>
      <c r="L138" s="187"/>
      <c r="M138" s="398"/>
      <c r="N138" s="156"/>
      <c r="V138" s="56"/>
    </row>
    <row r="139" spans="1:22" ht="23.25" thickBot="1">
      <c r="A139" s="527"/>
      <c r="B139" s="58" t="s">
        <v>635</v>
      </c>
      <c r="C139" s="58" t="s">
        <v>636</v>
      </c>
      <c r="D139" s="59">
        <v>43325</v>
      </c>
      <c r="E139" s="60"/>
      <c r="F139" s="61" t="s">
        <v>394</v>
      </c>
      <c r="G139" s="529" t="s">
        <v>558</v>
      </c>
      <c r="H139" s="530"/>
      <c r="I139" s="531"/>
      <c r="J139" s="62" t="s">
        <v>637</v>
      </c>
      <c r="K139" s="63"/>
      <c r="L139" s="64" t="s">
        <v>3</v>
      </c>
      <c r="M139" s="403">
        <v>159</v>
      </c>
      <c r="N139" s="156"/>
      <c r="V139" s="56"/>
    </row>
    <row r="140" spans="1:22" s="294" customFormat="1" ht="13.5" thickBot="1">
      <c r="A140" s="527"/>
      <c r="B140" s="58"/>
      <c r="C140" s="58"/>
      <c r="D140" s="59"/>
      <c r="E140" s="60"/>
      <c r="F140" s="61"/>
      <c r="G140" s="288"/>
      <c r="H140" s="289"/>
      <c r="I140" s="290"/>
      <c r="J140" s="66" t="s">
        <v>18</v>
      </c>
      <c r="K140" s="64" t="s">
        <v>3</v>
      </c>
      <c r="L140" s="67"/>
      <c r="M140" s="408">
        <v>160.41</v>
      </c>
      <c r="N140" s="295"/>
      <c r="V140" s="56"/>
    </row>
    <row r="141" spans="1:22" s="294" customFormat="1" ht="13.5" thickBot="1">
      <c r="A141" s="527"/>
      <c r="B141" s="58"/>
      <c r="C141" s="58"/>
      <c r="D141" s="59"/>
      <c r="E141" s="60"/>
      <c r="F141" s="61"/>
      <c r="G141" s="288"/>
      <c r="H141" s="289"/>
      <c r="I141" s="290"/>
      <c r="J141" s="66" t="s">
        <v>638</v>
      </c>
      <c r="K141" s="64" t="s">
        <v>3</v>
      </c>
      <c r="L141" s="67"/>
      <c r="M141" s="408">
        <v>126.16</v>
      </c>
      <c r="N141" s="295"/>
      <c r="V141" s="56"/>
    </row>
    <row r="142" spans="1:22" s="294" customFormat="1" ht="13.5" thickBot="1">
      <c r="A142" s="527"/>
      <c r="B142" s="58"/>
      <c r="C142" s="58"/>
      <c r="D142" s="59"/>
      <c r="E142" s="60"/>
      <c r="F142" s="61"/>
      <c r="G142" s="288"/>
      <c r="H142" s="289"/>
      <c r="I142" s="290"/>
      <c r="J142" s="66" t="s">
        <v>639</v>
      </c>
      <c r="K142" s="64" t="s">
        <v>3</v>
      </c>
      <c r="L142" s="67"/>
      <c r="M142" s="408">
        <v>93.72</v>
      </c>
      <c r="N142" s="295"/>
      <c r="V142" s="56"/>
    </row>
    <row r="143" spans="1:22" ht="24" customHeight="1" thickBot="1">
      <c r="A143" s="527"/>
      <c r="B143" s="291" t="s">
        <v>337</v>
      </c>
      <c r="C143" s="291" t="s">
        <v>339</v>
      </c>
      <c r="D143" s="291" t="s">
        <v>23</v>
      </c>
      <c r="E143" s="532" t="s">
        <v>341</v>
      </c>
      <c r="F143" s="532"/>
      <c r="G143" s="533"/>
      <c r="H143" s="534"/>
      <c r="I143" s="535"/>
      <c r="J143" s="66" t="s">
        <v>640</v>
      </c>
      <c r="K143" s="64" t="s">
        <v>3</v>
      </c>
      <c r="L143" s="67"/>
      <c r="M143" s="408">
        <v>10</v>
      </c>
      <c r="N143" s="156"/>
      <c r="V143" s="56"/>
    </row>
    <row r="144" spans="1:22" s="173" customFormat="1" ht="27.75" customHeight="1" thickBot="1">
      <c r="A144" s="528"/>
      <c r="B144" s="74" t="s">
        <v>641</v>
      </c>
      <c r="C144" s="74" t="s">
        <v>558</v>
      </c>
      <c r="D144" s="75">
        <v>43328</v>
      </c>
      <c r="E144" s="76" t="s">
        <v>4</v>
      </c>
      <c r="F144" s="77" t="s">
        <v>642</v>
      </c>
      <c r="G144" s="570"/>
      <c r="H144" s="571"/>
      <c r="I144" s="572"/>
      <c r="J144" s="78" t="s">
        <v>5</v>
      </c>
      <c r="K144" s="79" t="s">
        <v>3</v>
      </c>
      <c r="L144" s="79"/>
      <c r="M144" s="409">
        <v>120.25</v>
      </c>
      <c r="N144" s="172"/>
      <c r="O144" s="182"/>
      <c r="V144" s="174"/>
    </row>
    <row r="145" spans="1:22" ht="24" customHeight="1" thickBot="1">
      <c r="A145" s="527">
        <f>A138+1</f>
        <v>33</v>
      </c>
      <c r="B145" s="292" t="s">
        <v>336</v>
      </c>
      <c r="C145" s="292" t="s">
        <v>338</v>
      </c>
      <c r="D145" s="292" t="s">
        <v>24</v>
      </c>
      <c r="E145" s="573" t="s">
        <v>340</v>
      </c>
      <c r="F145" s="574"/>
      <c r="G145" s="575" t="s">
        <v>332</v>
      </c>
      <c r="H145" s="576"/>
      <c r="I145" s="176"/>
      <c r="J145" s="171"/>
      <c r="K145" s="171"/>
      <c r="L145" s="188"/>
      <c r="M145" s="413"/>
      <c r="N145" s="156"/>
      <c r="V145" s="56"/>
    </row>
    <row r="146" spans="1:22" ht="57" customHeight="1" thickBot="1">
      <c r="A146" s="527"/>
      <c r="B146" s="58" t="s">
        <v>643</v>
      </c>
      <c r="C146" s="58" t="s">
        <v>644</v>
      </c>
      <c r="D146" s="59">
        <v>43361</v>
      </c>
      <c r="E146" s="60"/>
      <c r="F146" s="61" t="s">
        <v>479</v>
      </c>
      <c r="G146" s="529" t="s">
        <v>645</v>
      </c>
      <c r="H146" s="530"/>
      <c r="I146" s="531"/>
      <c r="J146" s="62" t="s">
        <v>18</v>
      </c>
      <c r="K146" s="63"/>
      <c r="L146" s="64" t="s">
        <v>3</v>
      </c>
      <c r="M146" s="403">
        <v>2780</v>
      </c>
      <c r="N146" s="156"/>
      <c r="V146" s="56"/>
    </row>
    <row r="147" spans="1:22" ht="23.25" thickBot="1">
      <c r="A147" s="527"/>
      <c r="B147" s="291" t="s">
        <v>337</v>
      </c>
      <c r="C147" s="291" t="s">
        <v>339</v>
      </c>
      <c r="D147" s="291" t="s">
        <v>23</v>
      </c>
      <c r="E147" s="532" t="s">
        <v>341</v>
      </c>
      <c r="F147" s="532"/>
      <c r="G147" s="533"/>
      <c r="H147" s="534"/>
      <c r="I147" s="535"/>
      <c r="J147" s="66" t="s">
        <v>6</v>
      </c>
      <c r="K147" s="64"/>
      <c r="L147" s="67" t="s">
        <v>3</v>
      </c>
      <c r="M147" s="408">
        <v>352</v>
      </c>
      <c r="N147" s="156"/>
      <c r="V147" s="56"/>
    </row>
    <row r="148" spans="1:22" ht="23.25" thickBot="1">
      <c r="A148" s="528"/>
      <c r="B148" s="74" t="s">
        <v>646</v>
      </c>
      <c r="C148" s="74" t="s">
        <v>645</v>
      </c>
      <c r="D148" s="75">
        <v>43364</v>
      </c>
      <c r="E148" s="76" t="s">
        <v>4</v>
      </c>
      <c r="F148" s="77" t="s">
        <v>647</v>
      </c>
      <c r="G148" s="536"/>
      <c r="H148" s="537"/>
      <c r="I148" s="538"/>
      <c r="J148" s="78" t="s">
        <v>5</v>
      </c>
      <c r="K148" s="79" t="s">
        <v>3</v>
      </c>
      <c r="L148" s="79"/>
      <c r="M148" s="409">
        <v>432</v>
      </c>
      <c r="N148" s="156"/>
      <c r="O148" s="182"/>
      <c r="V148" s="56"/>
    </row>
    <row r="149" spans="1:22" ht="24" customHeight="1" thickBot="1">
      <c r="A149" s="527">
        <f>A145+1</f>
        <v>34</v>
      </c>
      <c r="B149" s="287" t="s">
        <v>336</v>
      </c>
      <c r="C149" s="287" t="s">
        <v>338</v>
      </c>
      <c r="D149" s="287" t="s">
        <v>24</v>
      </c>
      <c r="E149" s="464" t="s">
        <v>340</v>
      </c>
      <c r="F149" s="464"/>
      <c r="G149" s="464" t="s">
        <v>332</v>
      </c>
      <c r="H149" s="465"/>
      <c r="I149" s="293"/>
      <c r="J149" s="72"/>
      <c r="K149" s="72"/>
      <c r="L149" s="72"/>
      <c r="M149" s="402"/>
      <c r="N149" s="156"/>
      <c r="V149" s="56"/>
    </row>
    <row r="150" spans="1:22" ht="30" customHeight="1" thickBot="1">
      <c r="A150" s="527"/>
      <c r="B150" s="58" t="s">
        <v>648</v>
      </c>
      <c r="C150" s="58" t="s">
        <v>649</v>
      </c>
      <c r="D150" s="59">
        <v>43370</v>
      </c>
      <c r="E150" s="60"/>
      <c r="F150" s="61" t="s">
        <v>650</v>
      </c>
      <c r="G150" s="529" t="s">
        <v>651</v>
      </c>
      <c r="H150" s="530"/>
      <c r="I150" s="531"/>
      <c r="J150" s="62" t="s">
        <v>652</v>
      </c>
      <c r="K150" s="63"/>
      <c r="L150" s="64" t="s">
        <v>3</v>
      </c>
      <c r="M150" s="403">
        <v>295</v>
      </c>
      <c r="N150" s="156"/>
      <c r="V150" s="56"/>
    </row>
    <row r="151" spans="1:22" s="294" customFormat="1" ht="20.25" customHeight="1" thickBot="1">
      <c r="A151" s="527"/>
      <c r="B151" s="58"/>
      <c r="C151" s="58"/>
      <c r="D151" s="59"/>
      <c r="E151" s="60"/>
      <c r="F151" s="61"/>
      <c r="G151" s="288"/>
      <c r="H151" s="289"/>
      <c r="I151" s="290"/>
      <c r="J151" s="66" t="s">
        <v>6</v>
      </c>
      <c r="K151" s="64"/>
      <c r="L151" s="67" t="s">
        <v>3</v>
      </c>
      <c r="M151" s="408">
        <v>365.74</v>
      </c>
      <c r="N151" s="295"/>
      <c r="V151" s="56"/>
    </row>
    <row r="152" spans="1:22" s="294" customFormat="1" ht="17.25" customHeight="1" thickBot="1">
      <c r="A152" s="527"/>
      <c r="B152" s="58"/>
      <c r="C152" s="58"/>
      <c r="D152" s="59"/>
      <c r="E152" s="60"/>
      <c r="F152" s="61"/>
      <c r="G152" s="288"/>
      <c r="H152" s="289"/>
      <c r="I152" s="290"/>
      <c r="J152" s="66" t="s">
        <v>5</v>
      </c>
      <c r="K152" s="64" t="s">
        <v>3</v>
      </c>
      <c r="L152" s="67"/>
      <c r="M152" s="408">
        <v>114</v>
      </c>
      <c r="N152" s="295"/>
      <c r="V152" s="56"/>
    </row>
    <row r="153" spans="1:22" ht="23.25" thickBot="1">
      <c r="A153" s="527"/>
      <c r="B153" s="153" t="s">
        <v>337</v>
      </c>
      <c r="C153" s="153" t="s">
        <v>339</v>
      </c>
      <c r="D153" s="153" t="s">
        <v>23</v>
      </c>
      <c r="E153" s="532" t="s">
        <v>341</v>
      </c>
      <c r="F153" s="532"/>
      <c r="G153" s="533"/>
      <c r="H153" s="534"/>
      <c r="I153" s="535"/>
      <c r="J153" s="66" t="s">
        <v>396</v>
      </c>
      <c r="K153" s="64" t="s">
        <v>3</v>
      </c>
      <c r="L153" s="67"/>
      <c r="M153" s="408">
        <v>8.7200000000000006</v>
      </c>
      <c r="N153" s="156"/>
      <c r="V153" s="56"/>
    </row>
    <row r="154" spans="1:22" ht="23.25" thickBot="1">
      <c r="A154" s="528"/>
      <c r="B154" s="74" t="s">
        <v>653</v>
      </c>
      <c r="C154" s="74" t="s">
        <v>651</v>
      </c>
      <c r="D154" s="75">
        <v>43371</v>
      </c>
      <c r="E154" s="76" t="s">
        <v>4</v>
      </c>
      <c r="F154" s="77" t="s">
        <v>654</v>
      </c>
      <c r="G154" s="536"/>
      <c r="H154" s="537"/>
      <c r="I154" s="538"/>
      <c r="J154" s="78" t="s">
        <v>18</v>
      </c>
      <c r="K154" s="79" t="s">
        <v>3</v>
      </c>
      <c r="L154" s="79"/>
      <c r="M154" s="409">
        <v>570.4</v>
      </c>
      <c r="N154" s="156"/>
      <c r="O154" s="182"/>
      <c r="V154" s="56"/>
    </row>
    <row r="155" spans="1:22" ht="24" customHeight="1" thickBot="1">
      <c r="A155" s="527">
        <f>A149+1</f>
        <v>35</v>
      </c>
      <c r="B155" s="152" t="s">
        <v>336</v>
      </c>
      <c r="C155" s="152" t="s">
        <v>338</v>
      </c>
      <c r="D155" s="152" t="s">
        <v>24</v>
      </c>
      <c r="E155" s="464" t="s">
        <v>340</v>
      </c>
      <c r="F155" s="464"/>
      <c r="G155" s="569" t="s">
        <v>332</v>
      </c>
      <c r="H155" s="539"/>
      <c r="I155" s="180"/>
      <c r="J155" s="72"/>
      <c r="K155" s="72"/>
      <c r="L155" s="187"/>
      <c r="M155" s="398"/>
      <c r="N155" s="156"/>
      <c r="V155" s="56"/>
    </row>
    <row r="156" spans="1:22" ht="13.5" thickBot="1">
      <c r="A156" s="527"/>
      <c r="B156" s="58" t="s">
        <v>655</v>
      </c>
      <c r="C156" s="58" t="s">
        <v>656</v>
      </c>
      <c r="D156" s="59">
        <v>43370</v>
      </c>
      <c r="E156" s="60"/>
      <c r="F156" s="61" t="s">
        <v>650</v>
      </c>
      <c r="G156" s="529" t="s">
        <v>651</v>
      </c>
      <c r="H156" s="530"/>
      <c r="I156" s="531"/>
      <c r="J156" s="62" t="s">
        <v>652</v>
      </c>
      <c r="K156" s="63"/>
      <c r="L156" s="64" t="s">
        <v>3</v>
      </c>
      <c r="M156" s="403">
        <v>295</v>
      </c>
      <c r="N156" s="156"/>
      <c r="V156" s="56"/>
    </row>
    <row r="157" spans="1:22" s="294" customFormat="1" ht="13.5" thickBot="1">
      <c r="A157" s="527"/>
      <c r="B157" s="58"/>
      <c r="C157" s="58"/>
      <c r="D157" s="58"/>
      <c r="E157" s="58" t="s">
        <v>341</v>
      </c>
      <c r="F157" s="58"/>
      <c r="G157" s="289"/>
      <c r="H157" s="289"/>
      <c r="I157" s="289"/>
      <c r="J157" s="66" t="s">
        <v>6</v>
      </c>
      <c r="K157" s="64"/>
      <c r="L157" s="67" t="s">
        <v>3</v>
      </c>
      <c r="M157" s="408">
        <v>366</v>
      </c>
      <c r="N157" s="295"/>
      <c r="V157" s="56"/>
    </row>
    <row r="158" spans="1:22" s="294" customFormat="1" ht="13.5" thickBot="1">
      <c r="A158" s="527"/>
      <c r="B158" s="58"/>
      <c r="C158" s="58"/>
      <c r="D158" s="58"/>
      <c r="E158" s="58"/>
      <c r="F158" s="58"/>
      <c r="G158" s="289"/>
      <c r="H158" s="289"/>
      <c r="I158" s="289"/>
      <c r="J158" s="66" t="s">
        <v>18</v>
      </c>
      <c r="K158" s="64" t="s">
        <v>3</v>
      </c>
      <c r="L158" s="67"/>
      <c r="M158" s="408">
        <v>420.41</v>
      </c>
      <c r="N158" s="295"/>
      <c r="V158" s="56"/>
    </row>
    <row r="159" spans="1:22" ht="18.75" customHeight="1" thickBot="1">
      <c r="A159" s="527"/>
      <c r="B159" s="291" t="s">
        <v>337</v>
      </c>
      <c r="C159" s="291" t="s">
        <v>339</v>
      </c>
      <c r="D159" s="291" t="s">
        <v>23</v>
      </c>
      <c r="E159" s="532" t="s">
        <v>341</v>
      </c>
      <c r="F159" s="532"/>
      <c r="G159" s="533"/>
      <c r="H159" s="534"/>
      <c r="I159" s="535"/>
      <c r="J159" s="66" t="s">
        <v>396</v>
      </c>
      <c r="K159" s="64" t="s">
        <v>3</v>
      </c>
      <c r="L159" s="67"/>
      <c r="M159" s="408">
        <v>220</v>
      </c>
      <c r="N159" s="156"/>
      <c r="V159" s="56"/>
    </row>
    <row r="160" spans="1:22" ht="23.25" thickBot="1">
      <c r="A160" s="528"/>
      <c r="B160" s="74" t="s">
        <v>657</v>
      </c>
      <c r="C160" s="74" t="s">
        <v>651</v>
      </c>
      <c r="D160" s="75">
        <v>43371</v>
      </c>
      <c r="E160" s="76" t="s">
        <v>4</v>
      </c>
      <c r="F160" s="77" t="s">
        <v>654</v>
      </c>
      <c r="G160" s="536"/>
      <c r="H160" s="537"/>
      <c r="I160" s="538"/>
      <c r="J160" s="78" t="s">
        <v>5</v>
      </c>
      <c r="K160" s="79" t="s">
        <v>3</v>
      </c>
      <c r="L160" s="79"/>
      <c r="M160" s="409">
        <v>114</v>
      </c>
      <c r="N160" s="156"/>
      <c r="O160" s="182"/>
      <c r="V160" s="56"/>
    </row>
    <row r="161" spans="1:22" ht="24" customHeight="1" thickBot="1">
      <c r="A161" s="527">
        <f>A155+1</f>
        <v>36</v>
      </c>
      <c r="B161" s="287" t="s">
        <v>336</v>
      </c>
      <c r="C161" s="287" t="s">
        <v>338</v>
      </c>
      <c r="D161" s="287" t="s">
        <v>24</v>
      </c>
      <c r="E161" s="464" t="s">
        <v>340</v>
      </c>
      <c r="F161" s="464"/>
      <c r="G161" s="464" t="s">
        <v>332</v>
      </c>
      <c r="H161" s="465"/>
      <c r="I161" s="293"/>
      <c r="J161" s="72"/>
      <c r="K161" s="72"/>
      <c r="L161" s="72"/>
      <c r="M161" s="402"/>
      <c r="N161" s="156"/>
      <c r="V161" s="56"/>
    </row>
    <row r="162" spans="1:22" ht="13.5" thickBot="1">
      <c r="A162" s="527"/>
      <c r="B162" s="58" t="s">
        <v>617</v>
      </c>
      <c r="C162" s="58" t="s">
        <v>658</v>
      </c>
      <c r="D162" s="59">
        <v>43363</v>
      </c>
      <c r="E162" s="60"/>
      <c r="F162" s="61" t="s">
        <v>659</v>
      </c>
      <c r="G162" s="529" t="s">
        <v>660</v>
      </c>
      <c r="H162" s="530"/>
      <c r="I162" s="531"/>
      <c r="J162" s="62" t="s">
        <v>5</v>
      </c>
      <c r="K162" s="63"/>
      <c r="L162" s="64" t="s">
        <v>3</v>
      </c>
      <c r="M162" s="403">
        <v>103</v>
      </c>
      <c r="N162" s="156"/>
      <c r="V162" s="56"/>
    </row>
    <row r="163" spans="1:22" ht="23.25" thickBot="1">
      <c r="A163" s="527"/>
      <c r="B163" s="291" t="s">
        <v>337</v>
      </c>
      <c r="C163" s="291" t="s">
        <v>339</v>
      </c>
      <c r="D163" s="291" t="s">
        <v>23</v>
      </c>
      <c r="E163" s="532" t="s">
        <v>341</v>
      </c>
      <c r="F163" s="532"/>
      <c r="G163" s="533"/>
      <c r="H163" s="534"/>
      <c r="I163" s="535"/>
      <c r="J163" s="66"/>
      <c r="K163" s="64"/>
      <c r="L163" s="67"/>
      <c r="M163" s="408"/>
      <c r="N163" s="156"/>
      <c r="V163" s="56"/>
    </row>
    <row r="164" spans="1:22" ht="23.25" thickBot="1">
      <c r="A164" s="528"/>
      <c r="B164" s="74" t="s">
        <v>621</v>
      </c>
      <c r="C164" s="74" t="s">
        <v>661</v>
      </c>
      <c r="D164" s="75">
        <v>43366</v>
      </c>
      <c r="E164" s="76" t="s">
        <v>4</v>
      </c>
      <c r="F164" s="77" t="s">
        <v>662</v>
      </c>
      <c r="G164" s="536"/>
      <c r="H164" s="537"/>
      <c r="I164" s="538"/>
      <c r="J164" s="78"/>
      <c r="K164" s="79"/>
      <c r="L164" s="79"/>
      <c r="M164" s="409"/>
      <c r="N164" s="156"/>
      <c r="O164" s="182"/>
      <c r="V164" s="56"/>
    </row>
    <row r="165" spans="1:22" ht="24" customHeight="1" thickBot="1">
      <c r="A165" s="527">
        <f>A161+1</f>
        <v>37</v>
      </c>
      <c r="B165" s="287" t="s">
        <v>336</v>
      </c>
      <c r="C165" s="287" t="s">
        <v>338</v>
      </c>
      <c r="D165" s="287" t="s">
        <v>24</v>
      </c>
      <c r="E165" s="464" t="s">
        <v>340</v>
      </c>
      <c r="F165" s="464"/>
      <c r="G165" s="464" t="s">
        <v>332</v>
      </c>
      <c r="H165" s="465"/>
      <c r="I165" s="293"/>
      <c r="J165" s="72"/>
      <c r="K165" s="72"/>
      <c r="L165" s="72"/>
      <c r="M165" s="402"/>
      <c r="N165" s="156"/>
      <c r="V165" s="56"/>
    </row>
    <row r="166" spans="1:22" ht="13.5" thickBot="1">
      <c r="A166" s="527"/>
      <c r="B166" s="58" t="s">
        <v>663</v>
      </c>
      <c r="C166" s="58" t="s">
        <v>658</v>
      </c>
      <c r="D166" s="59">
        <v>43363</v>
      </c>
      <c r="E166" s="60"/>
      <c r="F166" s="61" t="s">
        <v>659</v>
      </c>
      <c r="G166" s="529" t="s">
        <v>660</v>
      </c>
      <c r="H166" s="530"/>
      <c r="I166" s="531"/>
      <c r="J166" s="62" t="s">
        <v>5</v>
      </c>
      <c r="K166" s="63"/>
      <c r="L166" s="64" t="s">
        <v>3</v>
      </c>
      <c r="M166" s="403">
        <v>103</v>
      </c>
      <c r="N166" s="156"/>
      <c r="V166" s="56"/>
    </row>
    <row r="167" spans="1:22" ht="23.25" thickBot="1">
      <c r="A167" s="527"/>
      <c r="B167" s="291" t="s">
        <v>337</v>
      </c>
      <c r="C167" s="291" t="s">
        <v>339</v>
      </c>
      <c r="D167" s="291" t="s">
        <v>23</v>
      </c>
      <c r="E167" s="532" t="s">
        <v>341</v>
      </c>
      <c r="F167" s="532"/>
      <c r="G167" s="533"/>
      <c r="H167" s="534"/>
      <c r="I167" s="535"/>
      <c r="J167" s="66"/>
      <c r="K167" s="64"/>
      <c r="L167" s="67"/>
      <c r="M167" s="408"/>
      <c r="N167" s="156"/>
      <c r="V167" s="56"/>
    </row>
    <row r="168" spans="1:22" s="173" customFormat="1" ht="23.25" thickBot="1">
      <c r="A168" s="528"/>
      <c r="B168" s="74" t="s">
        <v>664</v>
      </c>
      <c r="C168" s="74" t="s">
        <v>661</v>
      </c>
      <c r="D168" s="75">
        <v>43366</v>
      </c>
      <c r="E168" s="76" t="s">
        <v>4</v>
      </c>
      <c r="F168" s="77" t="s">
        <v>662</v>
      </c>
      <c r="G168" s="536"/>
      <c r="H168" s="537"/>
      <c r="I168" s="538"/>
      <c r="J168" s="78"/>
      <c r="K168" s="79"/>
      <c r="L168" s="79"/>
      <c r="M168" s="409"/>
      <c r="N168" s="172"/>
      <c r="O168" s="182"/>
      <c r="V168" s="174"/>
    </row>
    <row r="169" spans="1:22" s="372" customFormat="1" ht="23.25" thickBot="1">
      <c r="A169" s="374"/>
      <c r="B169" s="375" t="s">
        <v>336</v>
      </c>
      <c r="C169" s="375" t="s">
        <v>338</v>
      </c>
      <c r="D169" s="375" t="s">
        <v>24</v>
      </c>
      <c r="E169" s="464" t="s">
        <v>340</v>
      </c>
      <c r="F169" s="464"/>
      <c r="G169" s="464" t="s">
        <v>332</v>
      </c>
      <c r="H169" s="465"/>
      <c r="I169" s="386"/>
      <c r="J169" s="72"/>
      <c r="K169" s="72"/>
      <c r="L169" s="72"/>
      <c r="M169" s="402"/>
      <c r="N169" s="384"/>
      <c r="O169" s="426"/>
      <c r="V169" s="427"/>
    </row>
    <row r="170" spans="1:22" ht="35.25" customHeight="1" thickBot="1">
      <c r="A170" s="527">
        <f>A165+1</f>
        <v>38</v>
      </c>
      <c r="B170" s="321" t="s">
        <v>685</v>
      </c>
      <c r="C170" s="321" t="s">
        <v>683</v>
      </c>
      <c r="D170" s="254">
        <v>43223</v>
      </c>
      <c r="E170" s="255"/>
      <c r="F170" s="320" t="s">
        <v>682</v>
      </c>
      <c r="G170" s="580" t="s">
        <v>680</v>
      </c>
      <c r="H170" s="581"/>
      <c r="I170" s="582"/>
      <c r="J170" s="257" t="s">
        <v>6</v>
      </c>
      <c r="K170" s="258"/>
      <c r="L170" s="259" t="s">
        <v>3</v>
      </c>
      <c r="M170" s="403">
        <v>235</v>
      </c>
      <c r="N170" s="156"/>
      <c r="V170" s="56"/>
    </row>
    <row r="171" spans="1:22" ht="23.25" thickBot="1">
      <c r="A171" s="527"/>
      <c r="B171" s="291" t="s">
        <v>337</v>
      </c>
      <c r="C171" s="291" t="s">
        <v>339</v>
      </c>
      <c r="D171" s="291" t="s">
        <v>23</v>
      </c>
      <c r="E171" s="532" t="s">
        <v>341</v>
      </c>
      <c r="F171" s="532"/>
      <c r="G171" s="533"/>
      <c r="H171" s="534"/>
      <c r="I171" s="535"/>
      <c r="J171" s="261"/>
      <c r="K171" s="259"/>
      <c r="L171" s="262"/>
      <c r="M171" s="408"/>
      <c r="N171" s="156"/>
      <c r="V171" s="56"/>
    </row>
    <row r="172" spans="1:22" ht="23.25" thickBot="1">
      <c r="A172" s="528"/>
      <c r="B172" s="319" t="s">
        <v>681</v>
      </c>
      <c r="C172" s="319" t="s">
        <v>680</v>
      </c>
      <c r="D172" s="313">
        <v>43224</v>
      </c>
      <c r="E172" s="314" t="s">
        <v>4</v>
      </c>
      <c r="F172" s="315" t="s">
        <v>679</v>
      </c>
      <c r="G172" s="577"/>
      <c r="H172" s="578"/>
      <c r="I172" s="579"/>
      <c r="J172" s="261"/>
      <c r="K172" s="261"/>
      <c r="L172" s="261"/>
      <c r="M172" s="261"/>
      <c r="N172" s="156"/>
      <c r="O172" s="182"/>
      <c r="V172" s="56"/>
    </row>
    <row r="173" spans="1:22" ht="33.75" customHeight="1" thickBot="1">
      <c r="A173" s="527">
        <f>A170+1</f>
        <v>39</v>
      </c>
      <c r="B173" s="287" t="s">
        <v>336</v>
      </c>
      <c r="C173" s="287" t="s">
        <v>338</v>
      </c>
      <c r="D173" s="287" t="s">
        <v>24</v>
      </c>
      <c r="E173" s="464" t="s">
        <v>340</v>
      </c>
      <c r="F173" s="464"/>
      <c r="G173" s="464" t="s">
        <v>332</v>
      </c>
      <c r="H173" s="465"/>
      <c r="I173" s="293"/>
      <c r="J173" s="310"/>
      <c r="K173" s="310"/>
      <c r="L173" s="310"/>
      <c r="M173" s="414"/>
      <c r="N173" s="156"/>
      <c r="V173" s="56"/>
    </row>
    <row r="174" spans="1:22" ht="34.5" thickBot="1">
      <c r="A174" s="527"/>
      <c r="B174" s="321" t="s">
        <v>684</v>
      </c>
      <c r="C174" s="321" t="s">
        <v>683</v>
      </c>
      <c r="D174" s="254">
        <v>43223</v>
      </c>
      <c r="E174" s="255"/>
      <c r="F174" s="320" t="s">
        <v>682</v>
      </c>
      <c r="G174" s="580" t="s">
        <v>680</v>
      </c>
      <c r="H174" s="581"/>
      <c r="I174" s="582"/>
      <c r="J174" s="257" t="s">
        <v>6</v>
      </c>
      <c r="K174" s="258"/>
      <c r="L174" s="259" t="s">
        <v>3</v>
      </c>
      <c r="M174" s="403">
        <v>235</v>
      </c>
      <c r="N174" s="156"/>
      <c r="V174" s="56"/>
    </row>
    <row r="175" spans="1:22" ht="23.25" thickBot="1">
      <c r="A175" s="527"/>
      <c r="B175" s="291" t="s">
        <v>337</v>
      </c>
      <c r="C175" s="291" t="s">
        <v>339</v>
      </c>
      <c r="D175" s="291" t="s">
        <v>23</v>
      </c>
      <c r="E175" s="532" t="s">
        <v>341</v>
      </c>
      <c r="F175" s="532"/>
      <c r="G175" s="533"/>
      <c r="H175" s="534"/>
      <c r="I175" s="535"/>
      <c r="J175" s="261"/>
      <c r="K175" s="259"/>
      <c r="L175" s="262"/>
      <c r="M175" s="408"/>
      <c r="N175" s="156"/>
      <c r="V175" s="56"/>
    </row>
    <row r="176" spans="1:22" ht="23.25" thickBot="1">
      <c r="A176" s="528"/>
      <c r="B176" s="319" t="s">
        <v>681</v>
      </c>
      <c r="C176" s="319" t="s">
        <v>680</v>
      </c>
      <c r="D176" s="313">
        <v>43224</v>
      </c>
      <c r="E176" s="314" t="s">
        <v>4</v>
      </c>
      <c r="F176" s="315" t="s">
        <v>679</v>
      </c>
      <c r="G176" s="577"/>
      <c r="H176" s="578"/>
      <c r="I176" s="579"/>
      <c r="J176" s="316"/>
      <c r="K176" s="317"/>
      <c r="L176" s="317"/>
      <c r="M176" s="409"/>
      <c r="N176" s="156"/>
      <c r="O176" s="182"/>
      <c r="V176" s="56"/>
    </row>
    <row r="177" spans="1:22" ht="26.25" customHeight="1" thickBot="1">
      <c r="A177" s="527">
        <f>A173+1</f>
        <v>40</v>
      </c>
      <c r="B177" s="287" t="s">
        <v>336</v>
      </c>
      <c r="C177" s="287" t="s">
        <v>338</v>
      </c>
      <c r="D177" s="287" t="s">
        <v>24</v>
      </c>
      <c r="E177" s="464" t="s">
        <v>340</v>
      </c>
      <c r="F177" s="464"/>
      <c r="G177" s="464" t="s">
        <v>332</v>
      </c>
      <c r="H177" s="465"/>
      <c r="I177" s="293"/>
      <c r="J177" s="310"/>
      <c r="K177" s="310"/>
      <c r="L177" s="310"/>
      <c r="M177" s="414"/>
      <c r="N177" s="156"/>
      <c r="O177" s="182"/>
      <c r="V177" s="56"/>
    </row>
    <row r="178" spans="1:22" ht="42.75" customHeight="1" thickBot="1">
      <c r="A178" s="527"/>
      <c r="B178" s="321" t="s">
        <v>678</v>
      </c>
      <c r="C178" s="321" t="s">
        <v>677</v>
      </c>
      <c r="D178" s="254">
        <v>43304</v>
      </c>
      <c r="E178" s="255"/>
      <c r="F178" s="320" t="s">
        <v>676</v>
      </c>
      <c r="G178" s="580" t="s">
        <v>674</v>
      </c>
      <c r="H178" s="581"/>
      <c r="I178" s="582"/>
      <c r="J178" s="257" t="s">
        <v>6</v>
      </c>
      <c r="K178" s="258"/>
      <c r="L178" s="259" t="s">
        <v>3</v>
      </c>
      <c r="M178" s="403">
        <v>417.76</v>
      </c>
      <c r="N178" s="156"/>
      <c r="V178" s="56"/>
    </row>
    <row r="179" spans="1:22" ht="23.25" thickBot="1">
      <c r="A179" s="527"/>
      <c r="B179" s="291" t="s">
        <v>337</v>
      </c>
      <c r="C179" s="291" t="s">
        <v>339</v>
      </c>
      <c r="D179" s="291" t="s">
        <v>23</v>
      </c>
      <c r="E179" s="532" t="s">
        <v>341</v>
      </c>
      <c r="F179" s="532"/>
      <c r="G179" s="533"/>
      <c r="H179" s="534"/>
      <c r="I179" s="535"/>
      <c r="J179" s="261" t="s">
        <v>5</v>
      </c>
      <c r="K179" s="259"/>
      <c r="L179" s="262" t="s">
        <v>3</v>
      </c>
      <c r="M179" s="408">
        <v>265.5</v>
      </c>
      <c r="N179" s="156"/>
      <c r="V179" s="56"/>
    </row>
    <row r="180" spans="1:22" ht="23.25" thickBot="1">
      <c r="A180" s="528"/>
      <c r="B180" s="319" t="s">
        <v>675</v>
      </c>
      <c r="C180" s="319" t="s">
        <v>674</v>
      </c>
      <c r="D180" s="313">
        <v>43307</v>
      </c>
      <c r="E180" s="314" t="s">
        <v>4</v>
      </c>
      <c r="F180" s="315" t="s">
        <v>673</v>
      </c>
      <c r="G180" s="577"/>
      <c r="H180" s="578"/>
      <c r="I180" s="579"/>
      <c r="J180" s="316"/>
      <c r="K180" s="317"/>
      <c r="L180" s="317"/>
      <c r="M180" s="409"/>
      <c r="N180" s="156"/>
      <c r="O180" s="182"/>
      <c r="V180" s="56"/>
    </row>
    <row r="181" spans="1:22" ht="29.25" customHeight="1" thickBot="1">
      <c r="A181" s="527">
        <f>A177+1</f>
        <v>41</v>
      </c>
      <c r="B181" s="287" t="s">
        <v>336</v>
      </c>
      <c r="C181" s="287" t="s">
        <v>338</v>
      </c>
      <c r="D181" s="287" t="s">
        <v>24</v>
      </c>
      <c r="E181" s="464" t="s">
        <v>340</v>
      </c>
      <c r="F181" s="464"/>
      <c r="G181" s="464" t="s">
        <v>332</v>
      </c>
      <c r="H181" s="465"/>
      <c r="I181" s="293"/>
      <c r="J181" s="310"/>
      <c r="K181" s="310"/>
      <c r="L181" s="310"/>
      <c r="M181" s="414"/>
      <c r="N181" s="156"/>
      <c r="V181" s="56"/>
    </row>
    <row r="182" spans="1:22" ht="34.5" customHeight="1" thickBot="1">
      <c r="A182" s="527"/>
      <c r="B182" s="321" t="s">
        <v>672</v>
      </c>
      <c r="C182" s="321" t="s">
        <v>671</v>
      </c>
      <c r="D182" s="254">
        <v>43346</v>
      </c>
      <c r="E182" s="255"/>
      <c r="F182" s="320" t="s">
        <v>670</v>
      </c>
      <c r="G182" s="580" t="s">
        <v>668</v>
      </c>
      <c r="H182" s="581"/>
      <c r="I182" s="582"/>
      <c r="J182" s="257" t="s">
        <v>6</v>
      </c>
      <c r="K182" s="258"/>
      <c r="L182" s="259" t="s">
        <v>3</v>
      </c>
      <c r="M182" s="403">
        <v>784</v>
      </c>
      <c r="N182" s="156"/>
      <c r="V182" s="56"/>
    </row>
    <row r="183" spans="1:22" s="381" customFormat="1" ht="28.5" customHeight="1" thickBot="1">
      <c r="A183" s="527"/>
      <c r="B183" s="376" t="s">
        <v>337</v>
      </c>
      <c r="C183" s="376" t="s">
        <v>339</v>
      </c>
      <c r="D183" s="376" t="s">
        <v>23</v>
      </c>
      <c r="E183" s="376" t="s">
        <v>341</v>
      </c>
      <c r="F183" s="376"/>
      <c r="G183" s="377"/>
      <c r="H183" s="378"/>
      <c r="I183" s="379"/>
      <c r="J183" s="261" t="s">
        <v>18</v>
      </c>
      <c r="K183" s="259"/>
      <c r="L183" s="262" t="s">
        <v>3</v>
      </c>
      <c r="M183" s="408">
        <v>819.66</v>
      </c>
      <c r="N183" s="384"/>
      <c r="V183" s="56"/>
    </row>
    <row r="184" spans="1:22" ht="39" customHeight="1" thickBot="1">
      <c r="A184" s="527"/>
      <c r="B184" s="319" t="s">
        <v>669</v>
      </c>
      <c r="C184" s="319" t="s">
        <v>668</v>
      </c>
      <c r="D184" s="313">
        <v>43350</v>
      </c>
      <c r="E184" s="314" t="s">
        <v>4</v>
      </c>
      <c r="F184" s="315" t="s">
        <v>667</v>
      </c>
      <c r="G184" s="577"/>
      <c r="H184" s="578"/>
      <c r="I184" s="579"/>
      <c r="J184" s="316" t="s">
        <v>5</v>
      </c>
      <c r="K184" s="317"/>
      <c r="L184" s="317" t="s">
        <v>3</v>
      </c>
      <c r="M184" s="409">
        <v>480</v>
      </c>
      <c r="N184" s="156"/>
      <c r="V184" s="56"/>
    </row>
    <row r="185" spans="1:22" ht="32.25" customHeight="1" thickBot="1">
      <c r="A185" s="527">
        <f>A181+1</f>
        <v>42</v>
      </c>
      <c r="B185" s="152" t="s">
        <v>336</v>
      </c>
      <c r="C185" s="152" t="s">
        <v>338</v>
      </c>
      <c r="D185" s="152" t="s">
        <v>24</v>
      </c>
      <c r="E185" s="464" t="s">
        <v>340</v>
      </c>
      <c r="F185" s="464"/>
      <c r="G185" s="569" t="s">
        <v>332</v>
      </c>
      <c r="H185" s="539"/>
      <c r="I185" s="180"/>
      <c r="J185" s="72"/>
      <c r="K185" s="72"/>
      <c r="L185" s="187"/>
      <c r="M185" s="398"/>
      <c r="N185" s="156"/>
      <c r="V185" s="56"/>
    </row>
    <row r="186" spans="1:22" ht="33.75" customHeight="1" thickBot="1">
      <c r="A186" s="527"/>
      <c r="B186" s="104" t="s">
        <v>949</v>
      </c>
      <c r="C186" s="104" t="s">
        <v>972</v>
      </c>
      <c r="D186" s="105">
        <v>43201</v>
      </c>
      <c r="E186" s="104"/>
      <c r="F186" s="104" t="s">
        <v>950</v>
      </c>
      <c r="G186" s="543" t="s">
        <v>974</v>
      </c>
      <c r="H186" s="544"/>
      <c r="I186" s="545"/>
      <c r="J186" s="106" t="s">
        <v>18</v>
      </c>
      <c r="K186" s="139"/>
      <c r="L186" s="126"/>
      <c r="M186" s="415"/>
      <c r="N186" s="156"/>
      <c r="V186" s="56"/>
    </row>
    <row r="187" spans="1:22" ht="23.25" thickBot="1">
      <c r="A187" s="527"/>
      <c r="B187" s="382" t="s">
        <v>337</v>
      </c>
      <c r="C187" s="382" t="s">
        <v>339</v>
      </c>
      <c r="D187" s="382" t="s">
        <v>23</v>
      </c>
      <c r="E187" s="546" t="s">
        <v>341</v>
      </c>
      <c r="F187" s="546"/>
      <c r="G187" s="547"/>
      <c r="H187" s="548"/>
      <c r="I187" s="549"/>
      <c r="J187" s="108" t="s">
        <v>6</v>
      </c>
      <c r="K187" s="126"/>
      <c r="L187" s="140"/>
      <c r="M187" s="416"/>
      <c r="N187" s="156"/>
      <c r="V187" s="56"/>
    </row>
    <row r="188" spans="1:22" s="173" customFormat="1" ht="30.75" customHeight="1" thickBot="1">
      <c r="A188" s="528"/>
      <c r="B188" s="111" t="s">
        <v>967</v>
      </c>
      <c r="C188" s="111" t="s">
        <v>951</v>
      </c>
      <c r="D188" s="112">
        <v>43202</v>
      </c>
      <c r="E188" s="113" t="s">
        <v>4</v>
      </c>
      <c r="F188" s="114" t="s">
        <v>952</v>
      </c>
      <c r="G188" s="555"/>
      <c r="H188" s="556"/>
      <c r="I188" s="557"/>
      <c r="J188" s="108" t="s">
        <v>410</v>
      </c>
      <c r="K188" s="141"/>
      <c r="L188" s="141" t="s">
        <v>3</v>
      </c>
      <c r="M188" s="417">
        <v>800</v>
      </c>
      <c r="N188" s="172"/>
      <c r="O188" s="182"/>
      <c r="V188" s="174"/>
    </row>
    <row r="189" spans="1:22" ht="24" customHeight="1" thickTop="1" thickBot="1">
      <c r="A189" s="527">
        <f>A185+1</f>
        <v>43</v>
      </c>
      <c r="B189" s="380" t="s">
        <v>336</v>
      </c>
      <c r="C189" s="380" t="s">
        <v>338</v>
      </c>
      <c r="D189" s="380" t="s">
        <v>24</v>
      </c>
      <c r="E189" s="541" t="s">
        <v>340</v>
      </c>
      <c r="F189" s="541"/>
      <c r="G189" s="541" t="s">
        <v>332</v>
      </c>
      <c r="H189" s="542"/>
      <c r="I189" s="205"/>
      <c r="J189" s="101" t="s">
        <v>2</v>
      </c>
      <c r="K189" s="102"/>
      <c r="L189" s="102"/>
      <c r="M189" s="407"/>
      <c r="N189" s="156"/>
      <c r="V189" s="56"/>
    </row>
    <row r="190" spans="1:22" ht="44.25" customHeight="1" thickBot="1">
      <c r="A190" s="527"/>
      <c r="B190" s="104" t="s">
        <v>953</v>
      </c>
      <c r="C190" s="142" t="s">
        <v>973</v>
      </c>
      <c r="D190" s="105">
        <v>43213</v>
      </c>
      <c r="E190" s="104"/>
      <c r="F190" s="142" t="s">
        <v>954</v>
      </c>
      <c r="G190" s="543" t="s">
        <v>955</v>
      </c>
      <c r="H190" s="544"/>
      <c r="I190" s="545"/>
      <c r="J190" s="106" t="s">
        <v>18</v>
      </c>
      <c r="K190" s="139"/>
      <c r="L190" s="126" t="s">
        <v>3</v>
      </c>
      <c r="M190" s="415">
        <v>1100</v>
      </c>
      <c r="N190" s="156"/>
      <c r="V190" s="56"/>
    </row>
    <row r="191" spans="1:22" ht="23.25" thickBot="1">
      <c r="A191" s="527"/>
      <c r="B191" s="382" t="s">
        <v>337</v>
      </c>
      <c r="C191" s="382" t="s">
        <v>339</v>
      </c>
      <c r="D191" s="382" t="s">
        <v>23</v>
      </c>
      <c r="E191" s="546" t="s">
        <v>341</v>
      </c>
      <c r="F191" s="546"/>
      <c r="G191" s="547"/>
      <c r="H191" s="548"/>
      <c r="I191" s="549"/>
      <c r="J191" s="108" t="s">
        <v>6</v>
      </c>
      <c r="K191" s="126"/>
      <c r="L191" s="140" t="s">
        <v>3</v>
      </c>
      <c r="M191" s="416">
        <v>1380</v>
      </c>
      <c r="N191" s="156"/>
      <c r="V191" s="56"/>
    </row>
    <row r="192" spans="1:22" ht="45.75" thickBot="1">
      <c r="A192" s="528"/>
      <c r="B192" s="111" t="s">
        <v>966</v>
      </c>
      <c r="C192" s="143" t="s">
        <v>956</v>
      </c>
      <c r="D192" s="144">
        <v>43217</v>
      </c>
      <c r="E192" s="113" t="s">
        <v>4</v>
      </c>
      <c r="F192" s="145" t="s">
        <v>957</v>
      </c>
      <c r="G192" s="550"/>
      <c r="H192" s="551"/>
      <c r="I192" s="552"/>
      <c r="J192" s="108" t="s">
        <v>5</v>
      </c>
      <c r="K192" s="141"/>
      <c r="L192" s="141"/>
      <c r="M192" s="417"/>
      <c r="N192" s="156"/>
      <c r="O192" s="182"/>
      <c r="V192" s="56"/>
    </row>
    <row r="193" spans="1:22" ht="24" customHeight="1" thickTop="1" thickBot="1">
      <c r="A193" s="527">
        <f>A189+1</f>
        <v>44</v>
      </c>
      <c r="B193" s="380" t="s">
        <v>336</v>
      </c>
      <c r="C193" s="380" t="s">
        <v>338</v>
      </c>
      <c r="D193" s="380" t="s">
        <v>24</v>
      </c>
      <c r="E193" s="541" t="s">
        <v>340</v>
      </c>
      <c r="F193" s="541"/>
      <c r="G193" s="541" t="s">
        <v>332</v>
      </c>
      <c r="H193" s="542"/>
      <c r="I193" s="205"/>
      <c r="J193" s="101" t="s">
        <v>2</v>
      </c>
      <c r="K193" s="102"/>
      <c r="L193" s="102"/>
      <c r="M193" s="407"/>
      <c r="N193" s="156"/>
      <c r="V193" s="56"/>
    </row>
    <row r="194" spans="1:22" ht="42" customHeight="1" thickBot="1">
      <c r="A194" s="527"/>
      <c r="B194" s="104" t="s">
        <v>958</v>
      </c>
      <c r="C194" s="142" t="s">
        <v>970</v>
      </c>
      <c r="D194" s="105">
        <v>43206</v>
      </c>
      <c r="E194" s="104"/>
      <c r="F194" s="142" t="s">
        <v>16</v>
      </c>
      <c r="G194" s="543" t="s">
        <v>971</v>
      </c>
      <c r="H194" s="544"/>
      <c r="I194" s="545"/>
      <c r="J194" s="127" t="s">
        <v>18</v>
      </c>
      <c r="K194" s="106"/>
      <c r="L194" s="126"/>
      <c r="M194" s="415"/>
      <c r="N194" s="156"/>
      <c r="V194" s="56"/>
    </row>
    <row r="195" spans="1:22" ht="23.25" thickBot="1">
      <c r="A195" s="527"/>
      <c r="B195" s="382" t="s">
        <v>337</v>
      </c>
      <c r="C195" s="382" t="s">
        <v>339</v>
      </c>
      <c r="D195" s="382" t="s">
        <v>23</v>
      </c>
      <c r="E195" s="546" t="s">
        <v>341</v>
      </c>
      <c r="F195" s="546"/>
      <c r="G195" s="547"/>
      <c r="H195" s="548"/>
      <c r="I195" s="549"/>
      <c r="J195" s="128" t="s">
        <v>6</v>
      </c>
      <c r="K195" s="109"/>
      <c r="L195" s="140"/>
      <c r="M195" s="416"/>
      <c r="N195" s="156"/>
      <c r="V195" s="56"/>
    </row>
    <row r="196" spans="1:22" ht="23.25" thickBot="1">
      <c r="A196" s="528"/>
      <c r="B196" s="111" t="s">
        <v>968</v>
      </c>
      <c r="C196" s="143" t="s">
        <v>959</v>
      </c>
      <c r="D196" s="144">
        <v>43210</v>
      </c>
      <c r="E196" s="113" t="s">
        <v>4</v>
      </c>
      <c r="F196" s="145" t="s">
        <v>960</v>
      </c>
      <c r="G196" s="550"/>
      <c r="H196" s="551"/>
      <c r="I196" s="552"/>
      <c r="J196" s="128" t="s">
        <v>410</v>
      </c>
      <c r="K196" s="109"/>
      <c r="L196" s="141" t="s">
        <v>3</v>
      </c>
      <c r="M196" s="417">
        <v>1055</v>
      </c>
      <c r="N196" s="156"/>
      <c r="O196" s="182"/>
      <c r="V196" s="56"/>
    </row>
    <row r="197" spans="1:22" ht="24" customHeight="1" thickTop="1" thickBot="1">
      <c r="A197" s="527">
        <f>A193+1</f>
        <v>45</v>
      </c>
      <c r="B197" s="380" t="s">
        <v>336</v>
      </c>
      <c r="C197" s="380" t="s">
        <v>338</v>
      </c>
      <c r="D197" s="380" t="s">
        <v>24</v>
      </c>
      <c r="E197" s="541" t="s">
        <v>340</v>
      </c>
      <c r="F197" s="541"/>
      <c r="G197" s="541" t="s">
        <v>332</v>
      </c>
      <c r="H197" s="542"/>
      <c r="I197" s="205"/>
      <c r="J197" s="101" t="s">
        <v>2</v>
      </c>
      <c r="K197" s="102"/>
      <c r="L197" s="102"/>
      <c r="M197" s="407"/>
      <c r="N197" s="156"/>
      <c r="V197" s="56"/>
    </row>
    <row r="198" spans="1:22" ht="31.5" customHeight="1" thickBot="1">
      <c r="A198" s="527"/>
      <c r="B198" s="104" t="s">
        <v>961</v>
      </c>
      <c r="C198" s="142" t="s">
        <v>962</v>
      </c>
      <c r="D198" s="105">
        <v>43371</v>
      </c>
      <c r="E198" s="104"/>
      <c r="F198" s="142" t="s">
        <v>963</v>
      </c>
      <c r="G198" s="543" t="s">
        <v>964</v>
      </c>
      <c r="H198" s="544"/>
      <c r="I198" s="545"/>
      <c r="J198" s="127" t="s">
        <v>18</v>
      </c>
      <c r="K198" s="106"/>
      <c r="L198" s="126"/>
      <c r="M198" s="415"/>
      <c r="N198" s="156"/>
      <c r="V198" s="56"/>
    </row>
    <row r="199" spans="1:22" ht="23.25" thickBot="1">
      <c r="A199" s="527"/>
      <c r="B199" s="382" t="s">
        <v>337</v>
      </c>
      <c r="C199" s="382" t="s">
        <v>339</v>
      </c>
      <c r="D199" s="382" t="s">
        <v>23</v>
      </c>
      <c r="E199" s="546" t="s">
        <v>341</v>
      </c>
      <c r="F199" s="546"/>
      <c r="G199" s="547"/>
      <c r="H199" s="548"/>
      <c r="I199" s="549"/>
      <c r="J199" s="128" t="s">
        <v>6</v>
      </c>
      <c r="K199" s="109"/>
      <c r="L199" s="140" t="s">
        <v>3</v>
      </c>
      <c r="M199" s="416">
        <v>466</v>
      </c>
      <c r="N199" s="156"/>
      <c r="V199" s="56"/>
    </row>
    <row r="200" spans="1:22" ht="23.25" thickBot="1">
      <c r="A200" s="528"/>
      <c r="B200" s="111" t="s">
        <v>969</v>
      </c>
      <c r="C200" s="143" t="s">
        <v>964</v>
      </c>
      <c r="D200" s="144">
        <v>43372</v>
      </c>
      <c r="E200" s="113" t="s">
        <v>4</v>
      </c>
      <c r="F200" s="145" t="s">
        <v>965</v>
      </c>
      <c r="G200" s="550"/>
      <c r="H200" s="551"/>
      <c r="I200" s="552"/>
      <c r="J200" s="128" t="s">
        <v>5</v>
      </c>
      <c r="K200" s="109"/>
      <c r="L200" s="141"/>
      <c r="M200" s="417"/>
      <c r="N200" s="156"/>
      <c r="O200" s="182"/>
      <c r="V200" s="56"/>
    </row>
    <row r="201" spans="1:22" ht="24" customHeight="1" thickTop="1" thickBot="1">
      <c r="A201" s="527">
        <f>A197+1</f>
        <v>46</v>
      </c>
      <c r="B201" s="375" t="s">
        <v>336</v>
      </c>
      <c r="C201" s="375" t="s">
        <v>338</v>
      </c>
      <c r="D201" s="375" t="s">
        <v>24</v>
      </c>
      <c r="E201" s="375" t="s">
        <v>340</v>
      </c>
      <c r="F201" s="375"/>
      <c r="G201" s="541" t="s">
        <v>332</v>
      </c>
      <c r="H201" s="542"/>
      <c r="I201" s="205"/>
      <c r="J201" s="72"/>
      <c r="K201" s="72"/>
      <c r="L201" s="187"/>
      <c r="M201" s="398"/>
      <c r="N201" s="156"/>
      <c r="V201" s="56"/>
    </row>
    <row r="202" spans="1:22" ht="34.5" thickBot="1">
      <c r="A202" s="527"/>
      <c r="B202" s="104" t="s">
        <v>979</v>
      </c>
      <c r="C202" s="104" t="s">
        <v>980</v>
      </c>
      <c r="D202" s="105">
        <v>43276</v>
      </c>
      <c r="E202" s="104"/>
      <c r="F202" s="104" t="s">
        <v>981</v>
      </c>
      <c r="G202" s="543" t="s">
        <v>982</v>
      </c>
      <c r="H202" s="544"/>
      <c r="I202" s="545"/>
      <c r="J202" s="106" t="s">
        <v>983</v>
      </c>
      <c r="K202" s="106"/>
      <c r="L202" s="106" t="s">
        <v>3</v>
      </c>
      <c r="M202" s="405">
        <v>350</v>
      </c>
      <c r="N202" s="156"/>
      <c r="V202" s="56"/>
    </row>
    <row r="203" spans="1:22" ht="23.25" thickBot="1">
      <c r="A203" s="527"/>
      <c r="B203" s="382" t="s">
        <v>337</v>
      </c>
      <c r="C203" s="382" t="s">
        <v>339</v>
      </c>
      <c r="D203" s="382" t="s">
        <v>23</v>
      </c>
      <c r="E203" s="546" t="s">
        <v>341</v>
      </c>
      <c r="F203" s="546"/>
      <c r="G203" s="547"/>
      <c r="H203" s="548"/>
      <c r="I203" s="549"/>
      <c r="J203" s="108"/>
      <c r="K203" s="109"/>
      <c r="L203" s="109"/>
      <c r="M203" s="406"/>
      <c r="N203" s="156"/>
      <c r="V203" s="56"/>
    </row>
    <row r="204" spans="1:22" ht="45.75" thickBot="1">
      <c r="A204" s="528"/>
      <c r="B204" s="111" t="s">
        <v>984</v>
      </c>
      <c r="C204" s="111" t="s">
        <v>985</v>
      </c>
      <c r="D204" s="112">
        <v>43278</v>
      </c>
      <c r="E204" s="113" t="s">
        <v>4</v>
      </c>
      <c r="F204" s="114" t="s">
        <v>986</v>
      </c>
      <c r="G204" s="555"/>
      <c r="H204" s="556"/>
      <c r="I204" s="557"/>
      <c r="J204" s="108"/>
      <c r="K204" s="109"/>
      <c r="L204" s="109"/>
      <c r="M204" s="406"/>
      <c r="N204" s="156"/>
      <c r="O204" s="182"/>
      <c r="V204" s="56"/>
    </row>
    <row r="205" spans="1:22" ht="24" customHeight="1" thickTop="1" thickBot="1">
      <c r="A205" s="527">
        <v>47</v>
      </c>
      <c r="B205" s="380" t="s">
        <v>336</v>
      </c>
      <c r="C205" s="380" t="s">
        <v>338</v>
      </c>
      <c r="D205" s="380" t="s">
        <v>24</v>
      </c>
      <c r="E205" s="541" t="s">
        <v>340</v>
      </c>
      <c r="F205" s="541"/>
      <c r="G205" s="541" t="s">
        <v>332</v>
      </c>
      <c r="H205" s="542"/>
      <c r="I205" s="205"/>
      <c r="J205" s="101" t="s">
        <v>2</v>
      </c>
      <c r="K205" s="102"/>
      <c r="L205" s="102"/>
      <c r="M205" s="407"/>
      <c r="N205" s="156"/>
      <c r="V205" s="56"/>
    </row>
    <row r="206" spans="1:22" ht="30.75" customHeight="1" thickBot="1">
      <c r="A206" s="527"/>
      <c r="B206" s="104" t="s">
        <v>987</v>
      </c>
      <c r="C206" s="104" t="s">
        <v>988</v>
      </c>
      <c r="D206" s="105">
        <v>43276</v>
      </c>
      <c r="E206" s="104"/>
      <c r="F206" s="104" t="s">
        <v>981</v>
      </c>
      <c r="G206" s="543" t="s">
        <v>982</v>
      </c>
      <c r="H206" s="544"/>
      <c r="I206" s="545"/>
      <c r="J206" s="127" t="s">
        <v>983</v>
      </c>
      <c r="K206" s="106"/>
      <c r="L206" s="106" t="s">
        <v>387</v>
      </c>
      <c r="M206" s="405">
        <v>350</v>
      </c>
      <c r="N206" s="156"/>
      <c r="V206" s="56"/>
    </row>
    <row r="207" spans="1:22" ht="23.25" thickBot="1">
      <c r="A207" s="527"/>
      <c r="B207" s="382" t="s">
        <v>337</v>
      </c>
      <c r="C207" s="382" t="s">
        <v>339</v>
      </c>
      <c r="D207" s="382" t="s">
        <v>23</v>
      </c>
      <c r="E207" s="546" t="s">
        <v>341</v>
      </c>
      <c r="F207" s="546"/>
      <c r="G207" s="547"/>
      <c r="H207" s="548"/>
      <c r="I207" s="549"/>
      <c r="J207" s="108"/>
      <c r="K207" s="109"/>
      <c r="L207" s="109"/>
      <c r="M207" s="406"/>
      <c r="N207" s="156"/>
      <c r="V207" s="56"/>
    </row>
    <row r="208" spans="1:22" s="173" customFormat="1" ht="23.25" thickBot="1">
      <c r="A208" s="528"/>
      <c r="B208" s="111" t="s">
        <v>989</v>
      </c>
      <c r="C208" s="111" t="s">
        <v>985</v>
      </c>
      <c r="D208" s="112">
        <v>43278</v>
      </c>
      <c r="E208" s="113" t="s">
        <v>4</v>
      </c>
      <c r="F208" s="145" t="s">
        <v>986</v>
      </c>
      <c r="G208" s="550"/>
      <c r="H208" s="551"/>
      <c r="I208" s="552"/>
      <c r="J208" s="108"/>
      <c r="K208" s="109"/>
      <c r="L208" s="109"/>
      <c r="M208" s="406"/>
      <c r="N208" s="172"/>
      <c r="O208" s="182"/>
      <c r="V208" s="174"/>
    </row>
    <row r="209" spans="1:22" ht="24" customHeight="1" thickTop="1" thickBot="1">
      <c r="A209" s="527">
        <v>48</v>
      </c>
      <c r="B209" s="329" t="s">
        <v>336</v>
      </c>
      <c r="C209" s="380" t="s">
        <v>338</v>
      </c>
      <c r="D209" s="380" t="s">
        <v>24</v>
      </c>
      <c r="E209" s="541" t="s">
        <v>340</v>
      </c>
      <c r="F209" s="541"/>
      <c r="G209" s="541" t="s">
        <v>332</v>
      </c>
      <c r="H209" s="542"/>
      <c r="I209" s="205"/>
      <c r="J209" s="101"/>
      <c r="K209" s="102"/>
      <c r="L209" s="102"/>
      <c r="M209" s="407"/>
      <c r="N209" s="329"/>
      <c r="O209" s="381"/>
      <c r="V209" s="56"/>
    </row>
    <row r="210" spans="1:22" ht="48" customHeight="1" thickBot="1">
      <c r="A210" s="527"/>
      <c r="B210" s="321" t="s">
        <v>688</v>
      </c>
      <c r="C210" s="253" t="s">
        <v>689</v>
      </c>
      <c r="D210" s="254">
        <v>43276</v>
      </c>
      <c r="E210" s="104"/>
      <c r="F210" s="256" t="s">
        <v>690</v>
      </c>
      <c r="G210" s="583" t="s">
        <v>691</v>
      </c>
      <c r="H210" s="584"/>
      <c r="I210" s="585"/>
      <c r="J210" s="322" t="s">
        <v>18</v>
      </c>
      <c r="K210" s="175"/>
      <c r="L210" s="192" t="s">
        <v>3</v>
      </c>
      <c r="M210" s="418">
        <v>567</v>
      </c>
      <c r="N210" s="156"/>
      <c r="V210" s="56"/>
    </row>
    <row r="211" spans="1:22" ht="23.25" thickBot="1">
      <c r="A211" s="527"/>
      <c r="B211" s="324" t="s">
        <v>337</v>
      </c>
      <c r="C211" s="382" t="s">
        <v>339</v>
      </c>
      <c r="D211" s="382" t="s">
        <v>23</v>
      </c>
      <c r="E211" s="546" t="s">
        <v>341</v>
      </c>
      <c r="F211" s="546"/>
      <c r="G211" s="547"/>
      <c r="H211" s="548"/>
      <c r="I211" s="549"/>
      <c r="J211" s="108" t="s">
        <v>404</v>
      </c>
      <c r="K211" s="109"/>
      <c r="L211" s="190" t="s">
        <v>3</v>
      </c>
      <c r="M211" s="408">
        <v>716</v>
      </c>
      <c r="N211" s="156"/>
      <c r="V211" s="56"/>
    </row>
    <row r="212" spans="1:22" ht="34.5" thickBot="1">
      <c r="A212" s="528"/>
      <c r="B212" s="326" t="s">
        <v>692</v>
      </c>
      <c r="C212" s="264" t="s">
        <v>691</v>
      </c>
      <c r="D212" s="254">
        <v>43279</v>
      </c>
      <c r="E212" s="327"/>
      <c r="F212" s="256" t="s">
        <v>693</v>
      </c>
      <c r="G212" s="555"/>
      <c r="H212" s="556"/>
      <c r="I212" s="557"/>
      <c r="J212" s="108" t="s">
        <v>694</v>
      </c>
      <c r="K212" s="109"/>
      <c r="L212" s="190" t="s">
        <v>3</v>
      </c>
      <c r="M212" s="419">
        <v>296</v>
      </c>
      <c r="N212" s="156"/>
      <c r="O212" s="182"/>
      <c r="V212" s="56"/>
    </row>
    <row r="213" spans="1:22" ht="24" customHeight="1" thickTop="1" thickBot="1">
      <c r="A213" s="527">
        <f>A209+1</f>
        <v>49</v>
      </c>
      <c r="B213" s="329" t="s">
        <v>336</v>
      </c>
      <c r="C213" s="380" t="s">
        <v>338</v>
      </c>
      <c r="D213" s="380" t="s">
        <v>24</v>
      </c>
      <c r="E213" s="541" t="s">
        <v>340</v>
      </c>
      <c r="F213" s="541"/>
      <c r="G213" s="541" t="s">
        <v>332</v>
      </c>
      <c r="H213" s="542"/>
      <c r="I213" s="205"/>
      <c r="J213" s="101" t="s">
        <v>2</v>
      </c>
      <c r="K213" s="102"/>
      <c r="L213" s="102"/>
      <c r="M213" s="407"/>
      <c r="N213" s="156"/>
      <c r="V213" s="56"/>
    </row>
    <row r="214" spans="1:22" ht="43.5" customHeight="1" thickBot="1">
      <c r="A214" s="527"/>
      <c r="B214" s="330" t="s">
        <v>695</v>
      </c>
      <c r="C214" s="104" t="s">
        <v>990</v>
      </c>
      <c r="D214" s="270">
        <v>43214</v>
      </c>
      <c r="E214" s="104"/>
      <c r="F214" s="104" t="s">
        <v>697</v>
      </c>
      <c r="G214" s="560" t="s">
        <v>991</v>
      </c>
      <c r="H214" s="561"/>
      <c r="I214" s="562"/>
      <c r="J214" s="322" t="s">
        <v>18</v>
      </c>
      <c r="K214" s="175"/>
      <c r="L214" s="192"/>
      <c r="M214" s="420"/>
      <c r="N214" s="156"/>
      <c r="V214" s="56"/>
    </row>
    <row r="215" spans="1:22" ht="23.25" thickBot="1">
      <c r="A215" s="527"/>
      <c r="B215" s="324" t="s">
        <v>337</v>
      </c>
      <c r="C215" s="382" t="s">
        <v>339</v>
      </c>
      <c r="D215" s="382" t="s">
        <v>23</v>
      </c>
      <c r="E215" s="546" t="s">
        <v>341</v>
      </c>
      <c r="F215" s="546"/>
      <c r="G215" s="547"/>
      <c r="H215" s="548"/>
      <c r="I215" s="549"/>
      <c r="J215" s="108" t="s">
        <v>698</v>
      </c>
      <c r="K215" s="109"/>
      <c r="L215" s="190"/>
      <c r="M215" s="406"/>
      <c r="N215" s="156"/>
      <c r="V215" s="56"/>
    </row>
    <row r="216" spans="1:22" ht="23.25" thickBot="1">
      <c r="A216" s="528"/>
      <c r="B216" s="332" t="s">
        <v>699</v>
      </c>
      <c r="C216" s="111" t="s">
        <v>991</v>
      </c>
      <c r="D216" s="270">
        <v>43217</v>
      </c>
      <c r="E216" s="113" t="s">
        <v>4</v>
      </c>
      <c r="F216" s="334" t="s">
        <v>701</v>
      </c>
      <c r="G216" s="563"/>
      <c r="H216" s="564"/>
      <c r="I216" s="565"/>
      <c r="J216" s="108" t="s">
        <v>6</v>
      </c>
      <c r="K216" s="109"/>
      <c r="L216" s="190" t="s">
        <v>3</v>
      </c>
      <c r="M216" s="406">
        <v>430</v>
      </c>
      <c r="N216" s="156"/>
      <c r="O216" s="182"/>
      <c r="V216" s="56"/>
    </row>
    <row r="217" spans="1:22" ht="24" customHeight="1" thickTop="1" thickBot="1">
      <c r="A217" s="527">
        <f>A213+1</f>
        <v>50</v>
      </c>
      <c r="B217" s="329" t="s">
        <v>336</v>
      </c>
      <c r="C217" s="380" t="s">
        <v>338</v>
      </c>
      <c r="D217" s="380" t="s">
        <v>24</v>
      </c>
      <c r="E217" s="541" t="s">
        <v>340</v>
      </c>
      <c r="F217" s="541"/>
      <c r="G217" s="541" t="s">
        <v>332</v>
      </c>
      <c r="H217" s="542"/>
      <c r="I217" s="205"/>
      <c r="J217" s="101" t="s">
        <v>2</v>
      </c>
      <c r="K217" s="102"/>
      <c r="L217" s="102"/>
      <c r="M217" s="407"/>
      <c r="N217" s="156"/>
      <c r="V217" s="56"/>
    </row>
    <row r="218" spans="1:22" ht="34.5" customHeight="1" thickBot="1">
      <c r="A218" s="527"/>
      <c r="B218" s="330" t="s">
        <v>702</v>
      </c>
      <c r="C218" s="104" t="s">
        <v>696</v>
      </c>
      <c r="D218" s="270">
        <v>43214</v>
      </c>
      <c r="E218" s="104"/>
      <c r="F218" s="104" t="s">
        <v>697</v>
      </c>
      <c r="G218" s="560" t="s">
        <v>991</v>
      </c>
      <c r="H218" s="561"/>
      <c r="I218" s="562"/>
      <c r="J218" s="322" t="s">
        <v>18</v>
      </c>
      <c r="K218" s="106"/>
      <c r="L218" s="189"/>
      <c r="M218" s="405"/>
      <c r="N218" s="156"/>
      <c r="V218" s="56"/>
    </row>
    <row r="219" spans="1:22" ht="23.25" thickBot="1">
      <c r="A219" s="527"/>
      <c r="B219" s="324" t="s">
        <v>337</v>
      </c>
      <c r="C219" s="382" t="s">
        <v>339</v>
      </c>
      <c r="D219" s="382" t="s">
        <v>23</v>
      </c>
      <c r="E219" s="546" t="s">
        <v>341</v>
      </c>
      <c r="F219" s="546"/>
      <c r="G219" s="547"/>
      <c r="H219" s="548"/>
      <c r="I219" s="549"/>
      <c r="J219" s="108" t="s">
        <v>698</v>
      </c>
      <c r="K219" s="109"/>
      <c r="L219" s="190"/>
      <c r="M219" s="406"/>
      <c r="N219" s="156"/>
      <c r="V219" s="56"/>
    </row>
    <row r="220" spans="1:22" ht="23.25" thickBot="1">
      <c r="A220" s="528"/>
      <c r="B220" s="332" t="s">
        <v>703</v>
      </c>
      <c r="C220" s="111" t="s">
        <v>991</v>
      </c>
      <c r="D220" s="270">
        <v>43217</v>
      </c>
      <c r="E220" s="113" t="s">
        <v>4</v>
      </c>
      <c r="F220" s="334" t="s">
        <v>701</v>
      </c>
      <c r="G220" s="563"/>
      <c r="H220" s="564"/>
      <c r="I220" s="565"/>
      <c r="J220" s="108" t="s">
        <v>6</v>
      </c>
      <c r="K220" s="109"/>
      <c r="L220" s="190" t="s">
        <v>3</v>
      </c>
      <c r="M220" s="406">
        <v>430</v>
      </c>
      <c r="N220" s="156"/>
      <c r="O220" s="182"/>
      <c r="V220" s="56"/>
    </row>
    <row r="221" spans="1:22" ht="24" customHeight="1" thickTop="1" thickBot="1">
      <c r="A221" s="527">
        <f>A217+1</f>
        <v>51</v>
      </c>
      <c r="B221" s="329" t="s">
        <v>336</v>
      </c>
      <c r="C221" s="380" t="s">
        <v>338</v>
      </c>
      <c r="D221" s="380" t="s">
        <v>24</v>
      </c>
      <c r="E221" s="541" t="s">
        <v>340</v>
      </c>
      <c r="F221" s="541"/>
      <c r="G221" s="541" t="s">
        <v>332</v>
      </c>
      <c r="H221" s="542"/>
      <c r="I221" s="205"/>
      <c r="J221" s="101" t="s">
        <v>2</v>
      </c>
      <c r="K221" s="102"/>
      <c r="L221" s="102"/>
      <c r="M221" s="407"/>
      <c r="N221" s="156"/>
      <c r="V221" s="56"/>
    </row>
    <row r="222" spans="1:22" ht="21.75" customHeight="1" thickBot="1">
      <c r="A222" s="527"/>
      <c r="B222" s="330" t="s">
        <v>704</v>
      </c>
      <c r="C222" s="104" t="s">
        <v>696</v>
      </c>
      <c r="D222" s="270">
        <v>43353</v>
      </c>
      <c r="E222" s="104"/>
      <c r="F222" s="104" t="s">
        <v>705</v>
      </c>
      <c r="G222" s="560" t="s">
        <v>700</v>
      </c>
      <c r="H222" s="561"/>
      <c r="I222" s="562"/>
      <c r="J222" s="322" t="s">
        <v>18</v>
      </c>
      <c r="K222" s="106"/>
      <c r="L222" s="189"/>
      <c r="M222" s="405"/>
      <c r="N222" s="156"/>
      <c r="V222" s="56"/>
    </row>
    <row r="223" spans="1:22" ht="23.25" thickBot="1">
      <c r="A223" s="527"/>
      <c r="B223" s="324" t="s">
        <v>337</v>
      </c>
      <c r="C223" s="382" t="s">
        <v>339</v>
      </c>
      <c r="D223" s="382" t="s">
        <v>23</v>
      </c>
      <c r="E223" s="546" t="s">
        <v>341</v>
      </c>
      <c r="F223" s="546"/>
      <c r="G223" s="547"/>
      <c r="H223" s="548"/>
      <c r="I223" s="549"/>
      <c r="J223" s="108" t="s">
        <v>698</v>
      </c>
      <c r="K223" s="109"/>
      <c r="L223" s="190"/>
      <c r="M223" s="406"/>
      <c r="N223" s="156"/>
      <c r="V223" s="56"/>
    </row>
    <row r="224" spans="1:22" ht="34.5" thickBot="1">
      <c r="A224" s="528"/>
      <c r="B224" s="332" t="s">
        <v>706</v>
      </c>
      <c r="C224" s="111" t="s">
        <v>700</v>
      </c>
      <c r="D224" s="112">
        <v>43355</v>
      </c>
      <c r="E224" s="113" t="s">
        <v>4</v>
      </c>
      <c r="F224" s="114" t="s">
        <v>707</v>
      </c>
      <c r="G224" s="563"/>
      <c r="H224" s="564"/>
      <c r="I224" s="565"/>
      <c r="J224" s="108" t="s">
        <v>708</v>
      </c>
      <c r="K224" s="109"/>
      <c r="L224" s="190" t="s">
        <v>3</v>
      </c>
      <c r="M224" s="406">
        <v>498</v>
      </c>
      <c r="N224" s="156"/>
      <c r="O224" s="182"/>
      <c r="V224" s="56"/>
    </row>
    <row r="225" spans="1:22" ht="24" customHeight="1" thickTop="1" thickBot="1">
      <c r="A225" s="527">
        <f>A221+1</f>
        <v>52</v>
      </c>
      <c r="B225" s="329" t="s">
        <v>336</v>
      </c>
      <c r="C225" s="380" t="s">
        <v>338</v>
      </c>
      <c r="D225" s="380" t="s">
        <v>24</v>
      </c>
      <c r="E225" s="541" t="s">
        <v>340</v>
      </c>
      <c r="F225" s="541"/>
      <c r="G225" s="541" t="s">
        <v>332</v>
      </c>
      <c r="H225" s="542"/>
      <c r="I225" s="205"/>
      <c r="J225" s="101" t="s">
        <v>2</v>
      </c>
      <c r="K225" s="102"/>
      <c r="L225" s="102"/>
      <c r="M225" s="406"/>
      <c r="N225" s="156"/>
      <c r="V225" s="56"/>
    </row>
    <row r="226" spans="1:22" ht="27.75" customHeight="1" thickBot="1">
      <c r="A226" s="527"/>
      <c r="B226" s="330" t="s">
        <v>709</v>
      </c>
      <c r="C226" s="104" t="s">
        <v>696</v>
      </c>
      <c r="D226" s="270">
        <v>43353</v>
      </c>
      <c r="E226" s="104"/>
      <c r="F226" s="104" t="s">
        <v>705</v>
      </c>
      <c r="G226" s="560" t="s">
        <v>700</v>
      </c>
      <c r="H226" s="561"/>
      <c r="I226" s="562"/>
      <c r="J226" s="322" t="s">
        <v>18</v>
      </c>
      <c r="K226" s="106"/>
      <c r="L226" s="189"/>
      <c r="M226" s="406"/>
      <c r="N226" s="156"/>
      <c r="V226" s="56"/>
    </row>
    <row r="227" spans="1:22" ht="23.25" thickBot="1">
      <c r="A227" s="527"/>
      <c r="B227" s="382" t="s">
        <v>337</v>
      </c>
      <c r="C227" s="382" t="s">
        <v>339</v>
      </c>
      <c r="D227" s="382" t="s">
        <v>23</v>
      </c>
      <c r="E227" s="546" t="s">
        <v>341</v>
      </c>
      <c r="F227" s="546"/>
      <c r="G227" s="547"/>
      <c r="H227" s="548"/>
      <c r="I227" s="549"/>
      <c r="J227" s="108" t="s">
        <v>698</v>
      </c>
      <c r="K227" s="109"/>
      <c r="L227" s="190"/>
      <c r="M227" s="406"/>
      <c r="N227" s="156"/>
      <c r="V227" s="56"/>
    </row>
    <row r="228" spans="1:22" ht="45.75" thickBot="1">
      <c r="A228" s="528"/>
      <c r="B228" s="330" t="s">
        <v>710</v>
      </c>
      <c r="C228" s="111" t="s">
        <v>700</v>
      </c>
      <c r="D228" s="254">
        <v>43355</v>
      </c>
      <c r="E228" s="113" t="s">
        <v>4</v>
      </c>
      <c r="F228" s="114" t="s">
        <v>707</v>
      </c>
      <c r="G228" s="586"/>
      <c r="H228" s="587"/>
      <c r="I228" s="588"/>
      <c r="J228" s="108" t="s">
        <v>708</v>
      </c>
      <c r="K228" s="109"/>
      <c r="L228" s="190" t="s">
        <v>3</v>
      </c>
      <c r="M228" s="406">
        <v>498</v>
      </c>
      <c r="N228" s="156"/>
      <c r="O228" s="182"/>
      <c r="V228" s="56"/>
    </row>
    <row r="229" spans="1:22" ht="24" customHeight="1" thickBot="1">
      <c r="A229" s="527">
        <f>A225+1</f>
        <v>53</v>
      </c>
      <c r="B229" s="152" t="s">
        <v>336</v>
      </c>
      <c r="C229" s="152" t="s">
        <v>338</v>
      </c>
      <c r="D229" s="152" t="s">
        <v>24</v>
      </c>
      <c r="E229" s="464" t="s">
        <v>340</v>
      </c>
      <c r="F229" s="464"/>
      <c r="G229" s="569" t="s">
        <v>332</v>
      </c>
      <c r="H229" s="539"/>
      <c r="I229" s="180"/>
      <c r="J229" s="72"/>
      <c r="K229" s="72"/>
      <c r="L229" s="187"/>
      <c r="M229" s="398"/>
      <c r="N229" s="156"/>
      <c r="V229" s="56"/>
    </row>
    <row r="230" spans="1:22" ht="37.5" customHeight="1" thickBot="1">
      <c r="A230" s="527"/>
      <c r="B230" s="253" t="s">
        <v>712</v>
      </c>
      <c r="C230" s="253" t="s">
        <v>713</v>
      </c>
      <c r="D230" s="254">
        <v>43200</v>
      </c>
      <c r="E230" s="255"/>
      <c r="F230" s="256" t="s">
        <v>714</v>
      </c>
      <c r="G230" s="583" t="s">
        <v>715</v>
      </c>
      <c r="H230" s="584"/>
      <c r="I230" s="585"/>
      <c r="J230" s="257" t="s">
        <v>6</v>
      </c>
      <c r="K230" s="258"/>
      <c r="L230" s="259" t="s">
        <v>3</v>
      </c>
      <c r="M230" s="403">
        <v>828</v>
      </c>
      <c r="N230" s="156"/>
      <c r="V230" s="56"/>
    </row>
    <row r="231" spans="1:22" ht="23.25" thickBot="1">
      <c r="A231" s="527"/>
      <c r="B231" s="376" t="s">
        <v>337</v>
      </c>
      <c r="C231" s="376" t="s">
        <v>339</v>
      </c>
      <c r="D231" s="376" t="s">
        <v>23</v>
      </c>
      <c r="E231" s="532" t="s">
        <v>341</v>
      </c>
      <c r="F231" s="532"/>
      <c r="G231" s="533"/>
      <c r="H231" s="534"/>
      <c r="I231" s="535"/>
      <c r="J231" s="261"/>
      <c r="K231" s="259"/>
      <c r="L231" s="262"/>
      <c r="M231" s="408"/>
      <c r="N231" s="156"/>
      <c r="V231" s="56"/>
    </row>
    <row r="232" spans="1:22" s="173" customFormat="1" ht="45.75" thickBot="1">
      <c r="A232" s="528"/>
      <c r="B232" s="312" t="s">
        <v>716</v>
      </c>
      <c r="C232" s="312" t="s">
        <v>717</v>
      </c>
      <c r="D232" s="313">
        <v>43202</v>
      </c>
      <c r="E232" s="314" t="s">
        <v>4</v>
      </c>
      <c r="F232" s="315" t="s">
        <v>718</v>
      </c>
      <c r="G232" s="577"/>
      <c r="H232" s="578"/>
      <c r="I232" s="579"/>
      <c r="J232" s="316"/>
      <c r="K232" s="317"/>
      <c r="L232" s="317"/>
      <c r="M232" s="409"/>
      <c r="N232" s="172"/>
      <c r="O232" s="182"/>
      <c r="V232" s="174"/>
    </row>
    <row r="233" spans="1:22" ht="24" customHeight="1" thickBot="1">
      <c r="A233" s="527">
        <f>A229+1</f>
        <v>54</v>
      </c>
      <c r="B233" s="375" t="s">
        <v>336</v>
      </c>
      <c r="C233" s="375" t="s">
        <v>338</v>
      </c>
      <c r="D233" s="375" t="s">
        <v>24</v>
      </c>
      <c r="E233" s="464" t="s">
        <v>340</v>
      </c>
      <c r="F233" s="464"/>
      <c r="G233" s="464" t="s">
        <v>332</v>
      </c>
      <c r="H233" s="465"/>
      <c r="I233" s="386"/>
      <c r="J233" s="310"/>
      <c r="K233" s="310"/>
      <c r="L233" s="310"/>
      <c r="M233" s="414"/>
      <c r="N233" s="156"/>
      <c r="V233" s="56"/>
    </row>
    <row r="234" spans="1:22" ht="33.75" customHeight="1" thickBot="1">
      <c r="A234" s="527"/>
      <c r="B234" s="253" t="s">
        <v>719</v>
      </c>
      <c r="C234" s="253" t="s">
        <v>720</v>
      </c>
      <c r="D234" s="254">
        <v>43200</v>
      </c>
      <c r="E234" s="255"/>
      <c r="F234" s="256" t="s">
        <v>402</v>
      </c>
      <c r="G234" s="583" t="s">
        <v>721</v>
      </c>
      <c r="H234" s="584"/>
      <c r="I234" s="585"/>
      <c r="J234" s="257" t="s">
        <v>412</v>
      </c>
      <c r="K234" s="258"/>
      <c r="L234" s="259" t="s">
        <v>3</v>
      </c>
      <c r="M234" s="403">
        <v>505</v>
      </c>
      <c r="N234" s="156"/>
      <c r="V234" s="56"/>
    </row>
    <row r="235" spans="1:22" ht="23.25" thickBot="1">
      <c r="A235" s="527"/>
      <c r="B235" s="376" t="s">
        <v>337</v>
      </c>
      <c r="C235" s="376" t="s">
        <v>339</v>
      </c>
      <c r="D235" s="376" t="s">
        <v>23</v>
      </c>
      <c r="E235" s="532" t="s">
        <v>341</v>
      </c>
      <c r="F235" s="532"/>
      <c r="G235" s="533"/>
      <c r="H235" s="534"/>
      <c r="I235" s="535"/>
      <c r="J235" s="261"/>
      <c r="K235" s="259"/>
      <c r="L235" s="262"/>
      <c r="M235" s="408"/>
      <c r="N235" s="156"/>
      <c r="V235" s="56"/>
    </row>
    <row r="236" spans="1:22" ht="23.25" thickBot="1">
      <c r="A236" s="528"/>
      <c r="B236" s="312" t="s">
        <v>722</v>
      </c>
      <c r="C236" s="312" t="s">
        <v>723</v>
      </c>
      <c r="D236" s="313">
        <v>43204</v>
      </c>
      <c r="E236" s="314" t="s">
        <v>4</v>
      </c>
      <c r="F236" s="315" t="s">
        <v>724</v>
      </c>
      <c r="G236" s="577"/>
      <c r="H236" s="578"/>
      <c r="I236" s="579"/>
      <c r="J236" s="316"/>
      <c r="K236" s="317"/>
      <c r="L236" s="317"/>
      <c r="M236" s="409"/>
      <c r="N236" s="156"/>
      <c r="O236" s="182"/>
      <c r="V236" s="56"/>
    </row>
    <row r="237" spans="1:22" ht="24" customHeight="1" thickBot="1">
      <c r="A237" s="527">
        <f>A233+1</f>
        <v>55</v>
      </c>
      <c r="B237" s="375" t="s">
        <v>336</v>
      </c>
      <c r="C237" s="375" t="s">
        <v>338</v>
      </c>
      <c r="D237" s="375" t="s">
        <v>24</v>
      </c>
      <c r="E237" s="464" t="s">
        <v>340</v>
      </c>
      <c r="F237" s="464"/>
      <c r="G237" s="464" t="s">
        <v>332</v>
      </c>
      <c r="H237" s="465"/>
      <c r="I237" s="386"/>
      <c r="J237" s="310"/>
      <c r="K237" s="310"/>
      <c r="L237" s="310"/>
      <c r="M237" s="414"/>
      <c r="N237" s="156"/>
      <c r="V237" s="56"/>
    </row>
    <row r="238" spans="1:22" ht="32.25" customHeight="1" thickBot="1">
      <c r="A238" s="527"/>
      <c r="B238" s="253" t="s">
        <v>725</v>
      </c>
      <c r="C238" s="253" t="s">
        <v>726</v>
      </c>
      <c r="D238" s="254">
        <v>43206</v>
      </c>
      <c r="E238" s="255"/>
      <c r="F238" s="256" t="s">
        <v>727</v>
      </c>
      <c r="G238" s="583" t="s">
        <v>728</v>
      </c>
      <c r="H238" s="584"/>
      <c r="I238" s="585"/>
      <c r="J238" s="257" t="s">
        <v>434</v>
      </c>
      <c r="K238" s="258"/>
      <c r="L238" s="259" t="s">
        <v>3</v>
      </c>
      <c r="M238" s="403">
        <v>227</v>
      </c>
      <c r="N238" s="156"/>
      <c r="V238" s="56"/>
    </row>
    <row r="239" spans="1:22" ht="23.25" thickBot="1">
      <c r="A239" s="527"/>
      <c r="B239" s="376" t="s">
        <v>337</v>
      </c>
      <c r="C239" s="376" t="s">
        <v>339</v>
      </c>
      <c r="D239" s="376" t="s">
        <v>23</v>
      </c>
      <c r="E239" s="532" t="s">
        <v>341</v>
      </c>
      <c r="F239" s="532"/>
      <c r="G239" s="533"/>
      <c r="H239" s="534"/>
      <c r="I239" s="535"/>
      <c r="J239" s="261" t="s">
        <v>729</v>
      </c>
      <c r="K239" s="259"/>
      <c r="L239" s="262" t="s">
        <v>3</v>
      </c>
      <c r="M239" s="408">
        <v>3294</v>
      </c>
      <c r="N239" s="156"/>
      <c r="V239" s="56"/>
    </row>
    <row r="240" spans="1:22" ht="23.25" thickBot="1">
      <c r="A240" s="528"/>
      <c r="B240" s="312" t="s">
        <v>730</v>
      </c>
      <c r="C240" s="312" t="s">
        <v>728</v>
      </c>
      <c r="D240" s="313">
        <v>43209</v>
      </c>
      <c r="E240" s="314" t="s">
        <v>4</v>
      </c>
      <c r="F240" s="315" t="s">
        <v>731</v>
      </c>
      <c r="G240" s="577"/>
      <c r="H240" s="578"/>
      <c r="I240" s="579"/>
      <c r="J240" s="316"/>
      <c r="K240" s="317"/>
      <c r="L240" s="317"/>
      <c r="M240" s="409"/>
      <c r="N240" s="156"/>
      <c r="O240" s="182"/>
      <c r="V240" s="56"/>
    </row>
    <row r="241" spans="1:22" ht="24" customHeight="1" thickBot="1">
      <c r="A241" s="527">
        <f>A237+1</f>
        <v>56</v>
      </c>
      <c r="B241" s="375" t="s">
        <v>336</v>
      </c>
      <c r="C241" s="375" t="s">
        <v>338</v>
      </c>
      <c r="D241" s="375" t="s">
        <v>24</v>
      </c>
      <c r="E241" s="464" t="s">
        <v>340</v>
      </c>
      <c r="F241" s="464"/>
      <c r="G241" s="464" t="s">
        <v>332</v>
      </c>
      <c r="H241" s="465"/>
      <c r="I241" s="386"/>
      <c r="J241" s="310"/>
      <c r="K241" s="310"/>
      <c r="L241" s="310"/>
      <c r="M241" s="414"/>
      <c r="N241" s="156"/>
      <c r="V241" s="56"/>
    </row>
    <row r="242" spans="1:22" ht="24.75" customHeight="1" thickBot="1">
      <c r="A242" s="527"/>
      <c r="B242" s="253" t="s">
        <v>431</v>
      </c>
      <c r="C242" s="253" t="s">
        <v>732</v>
      </c>
      <c r="D242" s="254">
        <v>43210</v>
      </c>
      <c r="E242" s="255"/>
      <c r="F242" s="256" t="s">
        <v>416</v>
      </c>
      <c r="G242" s="583" t="s">
        <v>733</v>
      </c>
      <c r="H242" s="584"/>
      <c r="I242" s="585"/>
      <c r="J242" s="257" t="s">
        <v>404</v>
      </c>
      <c r="K242" s="258"/>
      <c r="L242" s="259" t="s">
        <v>3</v>
      </c>
      <c r="M242" s="403">
        <v>1036</v>
      </c>
      <c r="N242" s="156"/>
      <c r="V242" s="56"/>
    </row>
    <row r="243" spans="1:22" ht="23.25" thickBot="1">
      <c r="A243" s="527"/>
      <c r="B243" s="376" t="s">
        <v>337</v>
      </c>
      <c r="C243" s="376" t="s">
        <v>339</v>
      </c>
      <c r="D243" s="376" t="s">
        <v>23</v>
      </c>
      <c r="E243" s="532" t="s">
        <v>341</v>
      </c>
      <c r="F243" s="532"/>
      <c r="G243" s="533"/>
      <c r="H243" s="534"/>
      <c r="I243" s="535"/>
      <c r="J243" s="261" t="s">
        <v>18</v>
      </c>
      <c r="K243" s="259"/>
      <c r="L243" s="262" t="s">
        <v>3</v>
      </c>
      <c r="M243" s="408">
        <v>4383</v>
      </c>
      <c r="N243" s="156"/>
      <c r="V243" s="56"/>
    </row>
    <row r="244" spans="1:22" ht="23.25" thickBot="1">
      <c r="A244" s="528"/>
      <c r="B244" s="312" t="s">
        <v>433</v>
      </c>
      <c r="C244" s="312" t="s">
        <v>733</v>
      </c>
      <c r="D244" s="313">
        <v>43211</v>
      </c>
      <c r="E244" s="314" t="s">
        <v>4</v>
      </c>
      <c r="F244" s="315" t="s">
        <v>734</v>
      </c>
      <c r="G244" s="577"/>
      <c r="H244" s="578"/>
      <c r="I244" s="579"/>
      <c r="J244" s="316"/>
      <c r="K244" s="317"/>
      <c r="L244" s="317"/>
      <c r="M244" s="409"/>
      <c r="N244" s="156"/>
      <c r="O244" s="182"/>
      <c r="V244" s="56"/>
    </row>
    <row r="245" spans="1:22" ht="24" customHeight="1" thickBot="1">
      <c r="A245" s="527">
        <f>A241+1</f>
        <v>57</v>
      </c>
      <c r="B245" s="375" t="s">
        <v>336</v>
      </c>
      <c r="C245" s="375" t="s">
        <v>338</v>
      </c>
      <c r="D245" s="375" t="s">
        <v>24</v>
      </c>
      <c r="E245" s="464" t="s">
        <v>340</v>
      </c>
      <c r="F245" s="464"/>
      <c r="G245" s="464" t="s">
        <v>332</v>
      </c>
      <c r="H245" s="465"/>
      <c r="I245" s="386"/>
      <c r="J245" s="310"/>
      <c r="K245" s="310"/>
      <c r="L245" s="310"/>
      <c r="M245" s="414"/>
      <c r="N245" s="156"/>
      <c r="V245" s="56"/>
    </row>
    <row r="246" spans="1:22" ht="34.5" customHeight="1" thickBot="1">
      <c r="A246" s="527"/>
      <c r="B246" s="253" t="s">
        <v>735</v>
      </c>
      <c r="C246" s="253" t="s">
        <v>736</v>
      </c>
      <c r="D246" s="254">
        <v>43213</v>
      </c>
      <c r="E246" s="255"/>
      <c r="F246" s="256" t="s">
        <v>737</v>
      </c>
      <c r="G246" s="583" t="s">
        <v>738</v>
      </c>
      <c r="H246" s="584"/>
      <c r="I246" s="585"/>
      <c r="J246" s="257" t="s">
        <v>404</v>
      </c>
      <c r="K246" s="258"/>
      <c r="L246" s="259" t="s">
        <v>3</v>
      </c>
      <c r="M246" s="403">
        <v>630</v>
      </c>
      <c r="N246" s="156"/>
      <c r="V246" s="56"/>
    </row>
    <row r="247" spans="1:22" ht="23.25" thickBot="1">
      <c r="A247" s="527"/>
      <c r="B247" s="376" t="s">
        <v>337</v>
      </c>
      <c r="C247" s="376" t="s">
        <v>339</v>
      </c>
      <c r="D247" s="376" t="s">
        <v>23</v>
      </c>
      <c r="E247" s="532" t="s">
        <v>341</v>
      </c>
      <c r="F247" s="532"/>
      <c r="G247" s="533"/>
      <c r="H247" s="534"/>
      <c r="I247" s="535"/>
      <c r="J247" s="261" t="s">
        <v>18</v>
      </c>
      <c r="K247" s="259"/>
      <c r="L247" s="262" t="s">
        <v>3</v>
      </c>
      <c r="M247" s="411">
        <v>1081.17</v>
      </c>
      <c r="N247" s="156"/>
      <c r="V247" s="56"/>
    </row>
    <row r="248" spans="1:22" ht="23.25" thickBot="1">
      <c r="A248" s="528"/>
      <c r="B248" s="312" t="s">
        <v>739</v>
      </c>
      <c r="C248" s="312" t="s">
        <v>738</v>
      </c>
      <c r="D248" s="313">
        <v>43217</v>
      </c>
      <c r="E248" s="314" t="s">
        <v>4</v>
      </c>
      <c r="F248" s="315" t="s">
        <v>740</v>
      </c>
      <c r="G248" s="577"/>
      <c r="H248" s="578"/>
      <c r="I248" s="579"/>
      <c r="J248" s="316" t="s">
        <v>5</v>
      </c>
      <c r="K248" s="317"/>
      <c r="L248" s="317" t="s">
        <v>3</v>
      </c>
      <c r="M248" s="409">
        <v>110</v>
      </c>
      <c r="N248" s="156"/>
      <c r="O248" s="182"/>
      <c r="V248" s="56"/>
    </row>
    <row r="249" spans="1:22" ht="24" customHeight="1" thickBot="1">
      <c r="A249" s="527">
        <f>A245+1</f>
        <v>58</v>
      </c>
      <c r="B249" s="375" t="s">
        <v>336</v>
      </c>
      <c r="C249" s="375" t="s">
        <v>338</v>
      </c>
      <c r="D249" s="375" t="s">
        <v>24</v>
      </c>
      <c r="E249" s="464" t="s">
        <v>340</v>
      </c>
      <c r="F249" s="464"/>
      <c r="G249" s="464" t="s">
        <v>332</v>
      </c>
      <c r="H249" s="465"/>
      <c r="I249" s="386"/>
      <c r="J249" s="310"/>
      <c r="K249" s="310"/>
      <c r="L249" s="310"/>
      <c r="M249" s="414"/>
      <c r="N249" s="156"/>
      <c r="V249" s="56"/>
    </row>
    <row r="250" spans="1:22" ht="30" customHeight="1" thickBot="1">
      <c r="A250" s="527"/>
      <c r="B250" s="253" t="s">
        <v>741</v>
      </c>
      <c r="C250" s="253" t="s">
        <v>742</v>
      </c>
      <c r="D250" s="254">
        <v>43213</v>
      </c>
      <c r="E250" s="255"/>
      <c r="F250" s="256" t="s">
        <v>737</v>
      </c>
      <c r="G250" s="583" t="s">
        <v>738</v>
      </c>
      <c r="H250" s="584"/>
      <c r="I250" s="585"/>
      <c r="J250" s="257" t="s">
        <v>404</v>
      </c>
      <c r="K250" s="258"/>
      <c r="L250" s="259" t="s">
        <v>3</v>
      </c>
      <c r="M250" s="403">
        <v>630</v>
      </c>
      <c r="N250" s="156"/>
      <c r="V250" s="56"/>
    </row>
    <row r="251" spans="1:22" ht="23.25" thickBot="1">
      <c r="A251" s="527"/>
      <c r="B251" s="376" t="s">
        <v>337</v>
      </c>
      <c r="C251" s="376" t="s">
        <v>339</v>
      </c>
      <c r="D251" s="376" t="s">
        <v>23</v>
      </c>
      <c r="E251" s="532" t="s">
        <v>341</v>
      </c>
      <c r="F251" s="532"/>
      <c r="G251" s="533"/>
      <c r="H251" s="534"/>
      <c r="I251" s="535"/>
      <c r="J251" s="261" t="s">
        <v>18</v>
      </c>
      <c r="K251" s="259"/>
      <c r="L251" s="262" t="s">
        <v>3</v>
      </c>
      <c r="M251" s="411">
        <v>1081.17</v>
      </c>
      <c r="N251" s="156"/>
      <c r="V251" s="56"/>
    </row>
    <row r="252" spans="1:22" s="173" customFormat="1" ht="23.25" thickBot="1">
      <c r="A252" s="528"/>
      <c r="B252" s="312" t="s">
        <v>743</v>
      </c>
      <c r="C252" s="312" t="s">
        <v>738</v>
      </c>
      <c r="D252" s="313">
        <v>43217</v>
      </c>
      <c r="E252" s="314" t="s">
        <v>4</v>
      </c>
      <c r="F252" s="315" t="s">
        <v>740</v>
      </c>
      <c r="G252" s="577"/>
      <c r="H252" s="578"/>
      <c r="I252" s="579"/>
      <c r="J252" s="316" t="s">
        <v>5</v>
      </c>
      <c r="K252" s="317"/>
      <c r="L252" s="317" t="s">
        <v>3</v>
      </c>
      <c r="M252" s="409">
        <v>110</v>
      </c>
      <c r="N252" s="172"/>
      <c r="O252" s="182"/>
      <c r="V252" s="174"/>
    </row>
    <row r="253" spans="1:22" ht="24" customHeight="1" thickBot="1">
      <c r="A253" s="527">
        <f>A249+1</f>
        <v>59</v>
      </c>
      <c r="B253" s="375" t="s">
        <v>336</v>
      </c>
      <c r="C253" s="375" t="s">
        <v>338</v>
      </c>
      <c r="D253" s="375" t="s">
        <v>24</v>
      </c>
      <c r="E253" s="464" t="s">
        <v>340</v>
      </c>
      <c r="F253" s="464"/>
      <c r="G253" s="464" t="s">
        <v>332</v>
      </c>
      <c r="H253" s="465"/>
      <c r="I253" s="386"/>
      <c r="J253" s="310"/>
      <c r="K253" s="310"/>
      <c r="L253" s="310"/>
      <c r="M253" s="414"/>
      <c r="N253" s="156"/>
      <c r="V253" s="56"/>
    </row>
    <row r="254" spans="1:22" ht="48.75" customHeight="1" thickBot="1">
      <c r="A254" s="527"/>
      <c r="B254" s="253" t="s">
        <v>422</v>
      </c>
      <c r="C254" s="253" t="s">
        <v>744</v>
      </c>
      <c r="D254" s="254">
        <v>43214</v>
      </c>
      <c r="E254" s="255"/>
      <c r="F254" s="256" t="s">
        <v>424</v>
      </c>
      <c r="G254" s="583" t="s">
        <v>426</v>
      </c>
      <c r="H254" s="584"/>
      <c r="I254" s="585"/>
      <c r="J254" s="257" t="s">
        <v>745</v>
      </c>
      <c r="K254" s="258" t="s">
        <v>3</v>
      </c>
      <c r="L254" s="347"/>
      <c r="M254" s="410">
        <v>1364.1</v>
      </c>
      <c r="N254" s="156"/>
      <c r="V254" s="56"/>
    </row>
    <row r="255" spans="1:22" ht="23.25" thickBot="1">
      <c r="A255" s="527"/>
      <c r="B255" s="376" t="s">
        <v>337</v>
      </c>
      <c r="C255" s="376" t="s">
        <v>339</v>
      </c>
      <c r="D255" s="376" t="s">
        <v>23</v>
      </c>
      <c r="E255" s="532" t="s">
        <v>341</v>
      </c>
      <c r="F255" s="532"/>
      <c r="G255" s="533"/>
      <c r="H255" s="534"/>
      <c r="I255" s="535"/>
      <c r="J255" s="261" t="s">
        <v>18</v>
      </c>
      <c r="K255" s="259"/>
      <c r="L255" s="349" t="s">
        <v>3</v>
      </c>
      <c r="M255" s="411">
        <v>5700</v>
      </c>
      <c r="N255" s="156"/>
      <c r="V255" s="56"/>
    </row>
    <row r="256" spans="1:22" ht="23.25" thickBot="1">
      <c r="A256" s="528"/>
      <c r="B256" s="312" t="s">
        <v>746</v>
      </c>
      <c r="C256" s="312" t="s">
        <v>425</v>
      </c>
      <c r="D256" s="313">
        <v>43216</v>
      </c>
      <c r="E256" s="314" t="s">
        <v>4</v>
      </c>
      <c r="F256" s="315" t="s">
        <v>747</v>
      </c>
      <c r="G256" s="577"/>
      <c r="H256" s="578"/>
      <c r="I256" s="579"/>
      <c r="J256" s="316"/>
      <c r="K256" s="317"/>
      <c r="L256" s="350"/>
      <c r="M256" s="412"/>
      <c r="N256" s="156"/>
      <c r="O256" s="182"/>
      <c r="V256" s="56"/>
    </row>
    <row r="257" spans="1:22" ht="24" customHeight="1" thickBot="1">
      <c r="A257" s="527">
        <f>A253+1</f>
        <v>60</v>
      </c>
      <c r="B257" s="375" t="s">
        <v>336</v>
      </c>
      <c r="C257" s="375" t="s">
        <v>338</v>
      </c>
      <c r="D257" s="375" t="s">
        <v>24</v>
      </c>
      <c r="E257" s="464" t="s">
        <v>340</v>
      </c>
      <c r="F257" s="464"/>
      <c r="G257" s="464" t="s">
        <v>332</v>
      </c>
      <c r="H257" s="465"/>
      <c r="I257" s="386"/>
      <c r="J257" s="310"/>
      <c r="K257" s="310"/>
      <c r="L257" s="310"/>
      <c r="M257" s="414"/>
      <c r="N257" s="156"/>
      <c r="V257" s="56"/>
    </row>
    <row r="258" spans="1:22" ht="29.25" customHeight="1" thickBot="1">
      <c r="A258" s="527"/>
      <c r="B258" s="253" t="s">
        <v>748</v>
      </c>
      <c r="C258" s="253" t="s">
        <v>749</v>
      </c>
      <c r="D258" s="254">
        <v>43214</v>
      </c>
      <c r="E258" s="255"/>
      <c r="F258" s="256" t="s">
        <v>750</v>
      </c>
      <c r="G258" s="583" t="s">
        <v>751</v>
      </c>
      <c r="H258" s="584"/>
      <c r="I258" s="585"/>
      <c r="J258" s="257" t="s">
        <v>404</v>
      </c>
      <c r="K258" s="258"/>
      <c r="L258" s="259" t="s">
        <v>3</v>
      </c>
      <c r="M258" s="403">
        <v>1000</v>
      </c>
      <c r="N258" s="156"/>
      <c r="V258" s="56"/>
    </row>
    <row r="259" spans="1:22" ht="23.25" thickBot="1">
      <c r="A259" s="527"/>
      <c r="B259" s="376" t="s">
        <v>337</v>
      </c>
      <c r="C259" s="376" t="s">
        <v>339</v>
      </c>
      <c r="D259" s="376" t="s">
        <v>23</v>
      </c>
      <c r="E259" s="532" t="s">
        <v>341</v>
      </c>
      <c r="F259" s="532"/>
      <c r="G259" s="533"/>
      <c r="H259" s="534"/>
      <c r="I259" s="535"/>
      <c r="J259" s="261" t="s">
        <v>18</v>
      </c>
      <c r="K259" s="259"/>
      <c r="L259" s="262" t="s">
        <v>3</v>
      </c>
      <c r="M259" s="408">
        <v>5000</v>
      </c>
      <c r="N259" s="156"/>
      <c r="V259" s="56"/>
    </row>
    <row r="260" spans="1:22" ht="23.25" thickBot="1">
      <c r="A260" s="528"/>
      <c r="B260" s="312" t="s">
        <v>752</v>
      </c>
      <c r="C260" s="312" t="s">
        <v>751</v>
      </c>
      <c r="D260" s="313">
        <v>43216</v>
      </c>
      <c r="E260" s="314" t="s">
        <v>4</v>
      </c>
      <c r="F260" s="352" t="s">
        <v>753</v>
      </c>
      <c r="G260" s="577"/>
      <c r="H260" s="578"/>
      <c r="I260" s="579"/>
      <c r="J260" s="316" t="s">
        <v>418</v>
      </c>
      <c r="K260" s="317"/>
      <c r="L260" s="317" t="s">
        <v>3</v>
      </c>
      <c r="M260" s="409">
        <v>150</v>
      </c>
      <c r="N260" s="156"/>
      <c r="O260" s="182"/>
      <c r="V260" s="56"/>
    </row>
    <row r="261" spans="1:22" ht="24" customHeight="1" thickBot="1">
      <c r="A261" s="527">
        <f>A257+1</f>
        <v>61</v>
      </c>
      <c r="B261" s="375" t="s">
        <v>336</v>
      </c>
      <c r="C261" s="375" t="s">
        <v>338</v>
      </c>
      <c r="D261" s="375" t="s">
        <v>24</v>
      </c>
      <c r="E261" s="464" t="s">
        <v>340</v>
      </c>
      <c r="F261" s="464"/>
      <c r="G261" s="464" t="s">
        <v>332</v>
      </c>
      <c r="H261" s="465"/>
      <c r="I261" s="386"/>
      <c r="J261" s="310"/>
      <c r="K261" s="310"/>
      <c r="L261" s="310"/>
      <c r="M261" s="414"/>
      <c r="N261" s="156"/>
      <c r="V261" s="56"/>
    </row>
    <row r="262" spans="1:22" ht="31.5" customHeight="1" thickBot="1">
      <c r="A262" s="527"/>
      <c r="B262" s="253" t="s">
        <v>754</v>
      </c>
      <c r="C262" s="253" t="s">
        <v>755</v>
      </c>
      <c r="D262" s="254">
        <v>43235</v>
      </c>
      <c r="E262" s="255"/>
      <c r="F262" s="256" t="s">
        <v>756</v>
      </c>
      <c r="G262" s="583" t="s">
        <v>432</v>
      </c>
      <c r="H262" s="584"/>
      <c r="I262" s="585"/>
      <c r="J262" s="257" t="s">
        <v>404</v>
      </c>
      <c r="K262" s="258"/>
      <c r="L262" s="259" t="s">
        <v>3</v>
      </c>
      <c r="M262" s="403">
        <v>1400</v>
      </c>
      <c r="N262" s="156"/>
      <c r="V262" s="56"/>
    </row>
    <row r="263" spans="1:22" ht="23.25" thickBot="1">
      <c r="A263" s="527"/>
      <c r="B263" s="376" t="s">
        <v>337</v>
      </c>
      <c r="C263" s="376" t="s">
        <v>339</v>
      </c>
      <c r="D263" s="376" t="s">
        <v>23</v>
      </c>
      <c r="E263" s="532" t="s">
        <v>341</v>
      </c>
      <c r="F263" s="532"/>
      <c r="G263" s="533"/>
      <c r="H263" s="534"/>
      <c r="I263" s="535"/>
      <c r="J263" s="261" t="s">
        <v>18</v>
      </c>
      <c r="K263" s="259"/>
      <c r="L263" s="262" t="s">
        <v>3</v>
      </c>
      <c r="M263" s="408">
        <v>2750</v>
      </c>
      <c r="N263" s="156"/>
      <c r="V263" s="56"/>
    </row>
    <row r="264" spans="1:22" ht="34.5" thickBot="1">
      <c r="A264" s="528"/>
      <c r="B264" s="312" t="s">
        <v>757</v>
      </c>
      <c r="C264" s="312" t="s">
        <v>432</v>
      </c>
      <c r="D264" s="313">
        <v>43237</v>
      </c>
      <c r="E264" s="314" t="s">
        <v>4</v>
      </c>
      <c r="F264" s="315" t="s">
        <v>758</v>
      </c>
      <c r="G264" s="577"/>
      <c r="H264" s="578"/>
      <c r="I264" s="579"/>
      <c r="J264" s="316" t="s">
        <v>5</v>
      </c>
      <c r="K264" s="317"/>
      <c r="L264" s="317" t="s">
        <v>3</v>
      </c>
      <c r="M264" s="409">
        <v>1000</v>
      </c>
      <c r="N264" s="156"/>
      <c r="O264" s="182"/>
      <c r="V264" s="56"/>
    </row>
    <row r="265" spans="1:22" ht="24" customHeight="1" thickBot="1">
      <c r="A265" s="527">
        <f>A261+1</f>
        <v>62</v>
      </c>
      <c r="B265" s="375" t="s">
        <v>336</v>
      </c>
      <c r="C265" s="375" t="s">
        <v>338</v>
      </c>
      <c r="D265" s="375" t="s">
        <v>24</v>
      </c>
      <c r="E265" s="464" t="s">
        <v>340</v>
      </c>
      <c r="F265" s="464"/>
      <c r="G265" s="464" t="s">
        <v>332</v>
      </c>
      <c r="H265" s="465"/>
      <c r="I265" s="386"/>
      <c r="J265" s="310"/>
      <c r="K265" s="310"/>
      <c r="L265" s="310"/>
      <c r="M265" s="414"/>
      <c r="N265" s="156"/>
      <c r="V265" s="56"/>
    </row>
    <row r="266" spans="1:22" ht="23.25" customHeight="1" thickBot="1">
      <c r="A266" s="527"/>
      <c r="B266" s="253" t="s">
        <v>759</v>
      </c>
      <c r="C266" s="253" t="s">
        <v>760</v>
      </c>
      <c r="D266" s="254">
        <v>43238</v>
      </c>
      <c r="E266" s="255"/>
      <c r="F266" s="256" t="s">
        <v>583</v>
      </c>
      <c r="G266" s="583" t="s">
        <v>761</v>
      </c>
      <c r="H266" s="584"/>
      <c r="I266" s="585"/>
      <c r="J266" s="257" t="s">
        <v>434</v>
      </c>
      <c r="K266" s="258"/>
      <c r="L266" s="259" t="s">
        <v>3</v>
      </c>
      <c r="M266" s="403">
        <v>708</v>
      </c>
      <c r="N266" s="156"/>
      <c r="V266" s="56"/>
    </row>
    <row r="267" spans="1:22" ht="23.25" thickBot="1">
      <c r="A267" s="527"/>
      <c r="B267" s="376" t="s">
        <v>337</v>
      </c>
      <c r="C267" s="376" t="s">
        <v>339</v>
      </c>
      <c r="D267" s="376" t="s">
        <v>23</v>
      </c>
      <c r="E267" s="532" t="s">
        <v>341</v>
      </c>
      <c r="F267" s="532"/>
      <c r="G267" s="533"/>
      <c r="H267" s="534"/>
      <c r="I267" s="535"/>
      <c r="J267" s="261" t="s">
        <v>18</v>
      </c>
      <c r="K267" s="259"/>
      <c r="L267" s="262" t="s">
        <v>3</v>
      </c>
      <c r="M267" s="408">
        <v>187</v>
      </c>
      <c r="N267" s="156"/>
      <c r="V267" s="56"/>
    </row>
    <row r="268" spans="1:22" s="173" customFormat="1" ht="23.25" thickBot="1">
      <c r="A268" s="528"/>
      <c r="B268" s="312" t="s">
        <v>430</v>
      </c>
      <c r="C268" s="312" t="s">
        <v>761</v>
      </c>
      <c r="D268" s="313">
        <v>43238</v>
      </c>
      <c r="E268" s="314" t="s">
        <v>4</v>
      </c>
      <c r="F268" s="315" t="s">
        <v>762</v>
      </c>
      <c r="G268" s="577"/>
      <c r="H268" s="578"/>
      <c r="I268" s="579"/>
      <c r="J268" s="316" t="s">
        <v>418</v>
      </c>
      <c r="K268" s="317"/>
      <c r="L268" s="317" t="s">
        <v>3</v>
      </c>
      <c r="M268" s="409">
        <v>75</v>
      </c>
      <c r="N268" s="172"/>
      <c r="O268" s="182"/>
      <c r="V268" s="174"/>
    </row>
    <row r="269" spans="1:22" ht="24" customHeight="1" thickBot="1">
      <c r="A269" s="527">
        <f>A265+1</f>
        <v>63</v>
      </c>
      <c r="B269" s="375" t="s">
        <v>336</v>
      </c>
      <c r="C269" s="375" t="s">
        <v>338</v>
      </c>
      <c r="D269" s="375" t="s">
        <v>24</v>
      </c>
      <c r="E269" s="464" t="s">
        <v>340</v>
      </c>
      <c r="F269" s="464"/>
      <c r="G269" s="464" t="s">
        <v>332</v>
      </c>
      <c r="H269" s="465"/>
      <c r="I269" s="386"/>
      <c r="J269" s="310"/>
      <c r="K269" s="310"/>
      <c r="L269" s="310"/>
      <c r="M269" s="414"/>
      <c r="N269" s="156"/>
      <c r="V269" s="56"/>
    </row>
    <row r="270" spans="1:22" ht="23.25" customHeight="1" thickBot="1">
      <c r="A270" s="527"/>
      <c r="B270" s="253" t="s">
        <v>763</v>
      </c>
      <c r="C270" s="253" t="s">
        <v>742</v>
      </c>
      <c r="D270" s="254">
        <v>43241</v>
      </c>
      <c r="E270" s="255"/>
      <c r="F270" s="256" t="s">
        <v>737</v>
      </c>
      <c r="G270" s="583" t="s">
        <v>738</v>
      </c>
      <c r="H270" s="584"/>
      <c r="I270" s="585"/>
      <c r="J270" s="257" t="s">
        <v>404</v>
      </c>
      <c r="K270" s="258"/>
      <c r="L270" s="259" t="s">
        <v>3</v>
      </c>
      <c r="M270" s="403">
        <v>815</v>
      </c>
      <c r="N270" s="156"/>
      <c r="V270" s="56"/>
    </row>
    <row r="271" spans="1:22" ht="23.25" thickBot="1">
      <c r="A271" s="527"/>
      <c r="B271" s="376" t="s">
        <v>337</v>
      </c>
      <c r="C271" s="376" t="s">
        <v>339</v>
      </c>
      <c r="D271" s="376" t="s">
        <v>23</v>
      </c>
      <c r="E271" s="532" t="s">
        <v>341</v>
      </c>
      <c r="F271" s="532"/>
      <c r="G271" s="533"/>
      <c r="H271" s="534"/>
      <c r="I271" s="535"/>
      <c r="J271" s="261" t="s">
        <v>18</v>
      </c>
      <c r="K271" s="259"/>
      <c r="L271" s="262" t="s">
        <v>3</v>
      </c>
      <c r="M271" s="408">
        <v>897</v>
      </c>
      <c r="N271" s="156"/>
      <c r="V271" s="56"/>
    </row>
    <row r="272" spans="1:22" ht="23.25" thickBot="1">
      <c r="A272" s="528"/>
      <c r="B272" s="312" t="s">
        <v>764</v>
      </c>
      <c r="C272" s="312" t="s">
        <v>738</v>
      </c>
      <c r="D272" s="313">
        <v>43245</v>
      </c>
      <c r="E272" s="314" t="s">
        <v>4</v>
      </c>
      <c r="F272" s="315" t="s">
        <v>765</v>
      </c>
      <c r="G272" s="577"/>
      <c r="H272" s="578"/>
      <c r="I272" s="579"/>
      <c r="J272" s="316" t="s">
        <v>5</v>
      </c>
      <c r="K272" s="317"/>
      <c r="L272" s="317" t="s">
        <v>3</v>
      </c>
      <c r="M272" s="409">
        <v>110</v>
      </c>
      <c r="N272" s="156"/>
      <c r="O272" s="182"/>
      <c r="V272" s="56"/>
    </row>
    <row r="273" spans="1:22" ht="24" customHeight="1" thickBot="1">
      <c r="A273" s="527">
        <f>A269+1</f>
        <v>64</v>
      </c>
      <c r="B273" s="375" t="s">
        <v>336</v>
      </c>
      <c r="C273" s="375" t="s">
        <v>338</v>
      </c>
      <c r="D273" s="375" t="s">
        <v>24</v>
      </c>
      <c r="E273" s="464" t="s">
        <v>340</v>
      </c>
      <c r="F273" s="464"/>
      <c r="G273" s="464" t="s">
        <v>332</v>
      </c>
      <c r="H273" s="465"/>
      <c r="I273" s="386"/>
      <c r="J273" s="310"/>
      <c r="K273" s="310"/>
      <c r="L273" s="310"/>
      <c r="M273" s="414"/>
      <c r="N273" s="156"/>
      <c r="V273" s="56"/>
    </row>
    <row r="274" spans="1:22" ht="42" customHeight="1" thickBot="1">
      <c r="A274" s="527"/>
      <c r="B274" s="253" t="s">
        <v>766</v>
      </c>
      <c r="C274" s="253" t="s">
        <v>767</v>
      </c>
      <c r="D274" s="254">
        <v>43242</v>
      </c>
      <c r="E274" s="255"/>
      <c r="F274" s="256" t="s">
        <v>768</v>
      </c>
      <c r="G274" s="583" t="s">
        <v>769</v>
      </c>
      <c r="H274" s="584"/>
      <c r="I274" s="585"/>
      <c r="J274" s="257" t="s">
        <v>404</v>
      </c>
      <c r="K274" s="258"/>
      <c r="L274" s="259" t="s">
        <v>3</v>
      </c>
      <c r="M274" s="403">
        <v>576</v>
      </c>
      <c r="N274" s="156"/>
      <c r="V274" s="56"/>
    </row>
    <row r="275" spans="1:22" ht="23.25" thickBot="1">
      <c r="A275" s="527"/>
      <c r="B275" s="376" t="s">
        <v>337</v>
      </c>
      <c r="C275" s="376" t="s">
        <v>339</v>
      </c>
      <c r="D275" s="376" t="s">
        <v>23</v>
      </c>
      <c r="E275" s="532" t="s">
        <v>341</v>
      </c>
      <c r="F275" s="532"/>
      <c r="G275" s="533"/>
      <c r="H275" s="534"/>
      <c r="I275" s="535"/>
      <c r="J275" s="261" t="s">
        <v>429</v>
      </c>
      <c r="K275" s="259"/>
      <c r="L275" s="262" t="s">
        <v>3</v>
      </c>
      <c r="M275" s="408">
        <v>200</v>
      </c>
      <c r="N275" s="156"/>
      <c r="V275" s="56"/>
    </row>
    <row r="276" spans="1:22" ht="23.25" thickBot="1">
      <c r="A276" s="528"/>
      <c r="B276" s="312" t="s">
        <v>770</v>
      </c>
      <c r="C276" s="312" t="s">
        <v>769</v>
      </c>
      <c r="D276" s="313">
        <v>43244</v>
      </c>
      <c r="E276" s="314" t="s">
        <v>4</v>
      </c>
      <c r="F276" s="315" t="s">
        <v>771</v>
      </c>
      <c r="G276" s="577"/>
      <c r="H276" s="578"/>
      <c r="I276" s="579"/>
      <c r="J276" s="316" t="s">
        <v>5</v>
      </c>
      <c r="K276" s="317"/>
      <c r="L276" s="317" t="s">
        <v>3</v>
      </c>
      <c r="M276" s="409">
        <v>320</v>
      </c>
      <c r="N276" s="156"/>
      <c r="O276" s="182"/>
      <c r="V276" s="56"/>
    </row>
    <row r="277" spans="1:22" ht="24" customHeight="1" thickBot="1">
      <c r="A277" s="527">
        <f>A273+1</f>
        <v>65</v>
      </c>
      <c r="B277" s="375" t="s">
        <v>336</v>
      </c>
      <c r="C277" s="375" t="s">
        <v>338</v>
      </c>
      <c r="D277" s="375" t="s">
        <v>24</v>
      </c>
      <c r="E277" s="464" t="s">
        <v>340</v>
      </c>
      <c r="F277" s="464"/>
      <c r="G277" s="464" t="s">
        <v>332</v>
      </c>
      <c r="H277" s="465"/>
      <c r="I277" s="386"/>
      <c r="J277" s="310"/>
      <c r="K277" s="310"/>
      <c r="L277" s="310"/>
      <c r="M277" s="414"/>
      <c r="N277" s="156"/>
      <c r="V277" s="56"/>
    </row>
    <row r="278" spans="1:22" ht="31.5" customHeight="1" thickBot="1">
      <c r="A278" s="527"/>
      <c r="B278" s="253" t="s">
        <v>772</v>
      </c>
      <c r="C278" s="253" t="s">
        <v>767</v>
      </c>
      <c r="D278" s="254">
        <v>43242</v>
      </c>
      <c r="E278" s="255"/>
      <c r="F278" s="256" t="s">
        <v>768</v>
      </c>
      <c r="G278" s="583" t="s">
        <v>769</v>
      </c>
      <c r="H278" s="584"/>
      <c r="I278" s="585"/>
      <c r="J278" s="257" t="s">
        <v>404</v>
      </c>
      <c r="K278" s="258"/>
      <c r="L278" s="259" t="s">
        <v>3</v>
      </c>
      <c r="M278" s="403">
        <v>576</v>
      </c>
      <c r="N278" s="156"/>
      <c r="V278" s="56"/>
    </row>
    <row r="279" spans="1:22" ht="23.25" thickBot="1">
      <c r="A279" s="527"/>
      <c r="B279" s="376" t="s">
        <v>337</v>
      </c>
      <c r="C279" s="376" t="s">
        <v>339</v>
      </c>
      <c r="D279" s="376" t="s">
        <v>23</v>
      </c>
      <c r="E279" s="532" t="s">
        <v>341</v>
      </c>
      <c r="F279" s="532"/>
      <c r="G279" s="533"/>
      <c r="H279" s="534"/>
      <c r="I279" s="535"/>
      <c r="J279" s="261" t="s">
        <v>5</v>
      </c>
      <c r="K279" s="259"/>
      <c r="L279" s="262" t="s">
        <v>3</v>
      </c>
      <c r="M279" s="408">
        <v>255</v>
      </c>
      <c r="N279" s="156"/>
      <c r="V279" s="56"/>
    </row>
    <row r="280" spans="1:22" ht="23.25" thickBot="1">
      <c r="A280" s="528"/>
      <c r="B280" s="312" t="s">
        <v>773</v>
      </c>
      <c r="C280" s="312" t="s">
        <v>769</v>
      </c>
      <c r="D280" s="313">
        <v>43244</v>
      </c>
      <c r="E280" s="314" t="s">
        <v>4</v>
      </c>
      <c r="F280" s="315" t="s">
        <v>771</v>
      </c>
      <c r="G280" s="577"/>
      <c r="H280" s="578"/>
      <c r="I280" s="579"/>
      <c r="J280" s="316"/>
      <c r="K280" s="317"/>
      <c r="L280" s="317"/>
      <c r="M280" s="409"/>
      <c r="N280" s="156"/>
      <c r="O280" s="182"/>
      <c r="V280" s="56"/>
    </row>
    <row r="281" spans="1:22" ht="24" customHeight="1" thickBot="1">
      <c r="A281" s="527">
        <f>A277+1</f>
        <v>66</v>
      </c>
      <c r="B281" s="375" t="s">
        <v>336</v>
      </c>
      <c r="C281" s="375" t="s">
        <v>338</v>
      </c>
      <c r="D281" s="375" t="s">
        <v>24</v>
      </c>
      <c r="E281" s="464" t="s">
        <v>340</v>
      </c>
      <c r="F281" s="464"/>
      <c r="G281" s="464" t="s">
        <v>332</v>
      </c>
      <c r="H281" s="465"/>
      <c r="I281" s="386"/>
      <c r="J281" s="310"/>
      <c r="K281" s="310"/>
      <c r="L281" s="310"/>
      <c r="M281" s="414"/>
      <c r="N281" s="156"/>
      <c r="V281" s="56"/>
    </row>
    <row r="282" spans="1:22" ht="23.25" customHeight="1" thickBot="1">
      <c r="A282" s="527"/>
      <c r="B282" s="253" t="s">
        <v>774</v>
      </c>
      <c r="C282" s="253" t="s">
        <v>775</v>
      </c>
      <c r="D282" s="254">
        <v>43244</v>
      </c>
      <c r="E282" s="255"/>
      <c r="F282" s="256" t="s">
        <v>776</v>
      </c>
      <c r="G282" s="583" t="s">
        <v>777</v>
      </c>
      <c r="H282" s="584"/>
      <c r="I282" s="585"/>
      <c r="J282" s="257" t="s">
        <v>404</v>
      </c>
      <c r="K282" s="258"/>
      <c r="L282" s="259" t="s">
        <v>3</v>
      </c>
      <c r="M282" s="403">
        <v>560</v>
      </c>
      <c r="N282" s="156"/>
      <c r="V282" s="56"/>
    </row>
    <row r="283" spans="1:22" ht="23.25" thickBot="1">
      <c r="A283" s="527"/>
      <c r="B283" s="376" t="s">
        <v>337</v>
      </c>
      <c r="C283" s="376" t="s">
        <v>339</v>
      </c>
      <c r="D283" s="376" t="s">
        <v>23</v>
      </c>
      <c r="E283" s="532" t="s">
        <v>341</v>
      </c>
      <c r="F283" s="532"/>
      <c r="G283" s="533"/>
      <c r="H283" s="534"/>
      <c r="I283" s="535"/>
      <c r="J283" s="261" t="s">
        <v>18</v>
      </c>
      <c r="K283" s="259"/>
      <c r="L283" s="262" t="s">
        <v>3</v>
      </c>
      <c r="M283" s="408">
        <v>3580.41</v>
      </c>
      <c r="N283" s="156"/>
      <c r="V283" s="56"/>
    </row>
    <row r="284" spans="1:22" ht="23.25" thickBot="1">
      <c r="A284" s="528"/>
      <c r="B284" s="312" t="s">
        <v>778</v>
      </c>
      <c r="C284" s="312" t="s">
        <v>777</v>
      </c>
      <c r="D284" s="313">
        <v>43244</v>
      </c>
      <c r="E284" s="314" t="s">
        <v>4</v>
      </c>
      <c r="F284" s="315" t="s">
        <v>779</v>
      </c>
      <c r="G284" s="577"/>
      <c r="H284" s="578"/>
      <c r="I284" s="579"/>
      <c r="J284" s="316" t="s">
        <v>5</v>
      </c>
      <c r="K284" s="317"/>
      <c r="L284" s="317" t="s">
        <v>3</v>
      </c>
      <c r="M284" s="409">
        <v>330</v>
      </c>
      <c r="N284" s="156"/>
      <c r="O284" s="182"/>
      <c r="V284" s="56"/>
    </row>
    <row r="285" spans="1:22" ht="24" customHeight="1" thickBot="1">
      <c r="A285" s="527">
        <f>A281+1</f>
        <v>67</v>
      </c>
      <c r="B285" s="375" t="s">
        <v>336</v>
      </c>
      <c r="C285" s="375" t="s">
        <v>338</v>
      </c>
      <c r="D285" s="375" t="s">
        <v>24</v>
      </c>
      <c r="E285" s="464" t="s">
        <v>340</v>
      </c>
      <c r="F285" s="464"/>
      <c r="G285" s="464" t="s">
        <v>332</v>
      </c>
      <c r="H285" s="465"/>
      <c r="I285" s="386"/>
      <c r="J285" s="310"/>
      <c r="K285" s="310"/>
      <c r="L285" s="310"/>
      <c r="M285" s="414"/>
      <c r="N285" s="156"/>
      <c r="V285" s="56"/>
    </row>
    <row r="286" spans="1:22" ht="34.5" customHeight="1" thickBot="1">
      <c r="A286" s="527"/>
      <c r="B286" s="253" t="s">
        <v>780</v>
      </c>
      <c r="C286" s="253" t="s">
        <v>781</v>
      </c>
      <c r="D286" s="254">
        <v>43258</v>
      </c>
      <c r="E286" s="255"/>
      <c r="F286" s="256" t="s">
        <v>782</v>
      </c>
      <c r="G286" s="583" t="s">
        <v>783</v>
      </c>
      <c r="H286" s="584"/>
      <c r="I286" s="585"/>
      <c r="J286" s="257" t="s">
        <v>404</v>
      </c>
      <c r="K286" s="258"/>
      <c r="L286" s="259" t="s">
        <v>3</v>
      </c>
      <c r="M286" s="403">
        <v>200</v>
      </c>
      <c r="N286" s="156"/>
      <c r="V286" s="56"/>
    </row>
    <row r="287" spans="1:22" ht="23.25" thickBot="1">
      <c r="A287" s="527"/>
      <c r="B287" s="376" t="s">
        <v>337</v>
      </c>
      <c r="C287" s="376" t="s">
        <v>339</v>
      </c>
      <c r="D287" s="376" t="s">
        <v>23</v>
      </c>
      <c r="E287" s="532" t="s">
        <v>341</v>
      </c>
      <c r="F287" s="532"/>
      <c r="G287" s="533"/>
      <c r="H287" s="534"/>
      <c r="I287" s="535"/>
      <c r="J287" s="261" t="s">
        <v>18</v>
      </c>
      <c r="K287" s="259"/>
      <c r="L287" s="262" t="s">
        <v>3</v>
      </c>
      <c r="M287" s="408">
        <v>382</v>
      </c>
      <c r="N287" s="156"/>
      <c r="V287" s="56"/>
    </row>
    <row r="288" spans="1:22" s="173" customFormat="1" ht="23.25" thickBot="1">
      <c r="A288" s="528"/>
      <c r="B288" s="312" t="s">
        <v>784</v>
      </c>
      <c r="C288" s="312" t="s">
        <v>783</v>
      </c>
      <c r="D288" s="313">
        <v>43258</v>
      </c>
      <c r="E288" s="314" t="s">
        <v>4</v>
      </c>
      <c r="F288" s="315" t="s">
        <v>785</v>
      </c>
      <c r="G288" s="577"/>
      <c r="H288" s="578"/>
      <c r="I288" s="579"/>
      <c r="J288" s="316" t="s">
        <v>396</v>
      </c>
      <c r="K288" s="317"/>
      <c r="L288" s="317" t="s">
        <v>3</v>
      </c>
      <c r="M288" s="409">
        <v>86</v>
      </c>
      <c r="N288" s="172"/>
      <c r="O288" s="182"/>
      <c r="V288" s="174"/>
    </row>
    <row r="289" spans="1:22" ht="24" customHeight="1" thickBot="1">
      <c r="A289" s="527">
        <f>A285+1</f>
        <v>68</v>
      </c>
      <c r="B289" s="375" t="s">
        <v>336</v>
      </c>
      <c r="C289" s="375" t="s">
        <v>338</v>
      </c>
      <c r="D289" s="375" t="s">
        <v>24</v>
      </c>
      <c r="E289" s="464" t="s">
        <v>340</v>
      </c>
      <c r="F289" s="464"/>
      <c r="G289" s="464" t="s">
        <v>332</v>
      </c>
      <c r="H289" s="465"/>
      <c r="I289" s="386"/>
      <c r="J289" s="310"/>
      <c r="K289" s="310"/>
      <c r="L289" s="310"/>
      <c r="M289" s="414"/>
      <c r="N289" s="156"/>
      <c r="V289" s="56"/>
    </row>
    <row r="290" spans="1:22" ht="34.5" customHeight="1" thickBot="1">
      <c r="A290" s="527"/>
      <c r="B290" s="253" t="s">
        <v>786</v>
      </c>
      <c r="C290" s="253" t="s">
        <v>787</v>
      </c>
      <c r="D290" s="254">
        <v>43258</v>
      </c>
      <c r="E290" s="255"/>
      <c r="F290" s="256" t="s">
        <v>788</v>
      </c>
      <c r="G290" s="583" t="s">
        <v>789</v>
      </c>
      <c r="H290" s="584"/>
      <c r="I290" s="585"/>
      <c r="J290" s="257" t="s">
        <v>410</v>
      </c>
      <c r="K290" s="258"/>
      <c r="L290" s="259" t="s">
        <v>3</v>
      </c>
      <c r="M290" s="403">
        <v>339</v>
      </c>
      <c r="N290" s="156"/>
      <c r="V290" s="56"/>
    </row>
    <row r="291" spans="1:22" ht="23.25" thickBot="1">
      <c r="A291" s="527"/>
      <c r="B291" s="376" t="s">
        <v>337</v>
      </c>
      <c r="C291" s="376" t="s">
        <v>339</v>
      </c>
      <c r="D291" s="376" t="s">
        <v>23</v>
      </c>
      <c r="E291" s="532" t="s">
        <v>341</v>
      </c>
      <c r="F291" s="532"/>
      <c r="G291" s="533"/>
      <c r="H291" s="534"/>
      <c r="I291" s="535"/>
      <c r="J291" s="261"/>
      <c r="K291" s="259"/>
      <c r="L291" s="262"/>
      <c r="M291" s="408"/>
      <c r="N291" s="156"/>
      <c r="V291" s="56"/>
    </row>
    <row r="292" spans="1:22" ht="23.25" thickBot="1">
      <c r="A292" s="528"/>
      <c r="B292" s="312" t="s">
        <v>421</v>
      </c>
      <c r="C292" s="312" t="s">
        <v>789</v>
      </c>
      <c r="D292" s="313">
        <v>43259</v>
      </c>
      <c r="E292" s="314" t="s">
        <v>4</v>
      </c>
      <c r="F292" s="315" t="s">
        <v>785</v>
      </c>
      <c r="G292" s="577"/>
      <c r="H292" s="578"/>
      <c r="I292" s="579"/>
      <c r="J292" s="316"/>
      <c r="K292" s="317"/>
      <c r="L292" s="317"/>
      <c r="M292" s="409"/>
      <c r="N292" s="156"/>
      <c r="O292" s="182"/>
      <c r="V292" s="56"/>
    </row>
    <row r="293" spans="1:22" ht="24" customHeight="1" thickBot="1">
      <c r="A293" s="527">
        <f>A289+1</f>
        <v>69</v>
      </c>
      <c r="B293" s="375" t="s">
        <v>336</v>
      </c>
      <c r="C293" s="375" t="s">
        <v>338</v>
      </c>
      <c r="D293" s="375" t="s">
        <v>24</v>
      </c>
      <c r="E293" s="464" t="s">
        <v>340</v>
      </c>
      <c r="F293" s="464"/>
      <c r="G293" s="464" t="s">
        <v>332</v>
      </c>
      <c r="H293" s="465"/>
      <c r="I293" s="386"/>
      <c r="J293" s="310"/>
      <c r="K293" s="310"/>
      <c r="L293" s="310"/>
      <c r="M293" s="414"/>
      <c r="N293" s="156"/>
      <c r="V293" s="56"/>
    </row>
    <row r="294" spans="1:22" ht="34.5" customHeight="1" thickBot="1">
      <c r="A294" s="527"/>
      <c r="B294" s="321" t="s">
        <v>790</v>
      </c>
      <c r="C294" s="321" t="s">
        <v>791</v>
      </c>
      <c r="D294" s="361">
        <v>43263</v>
      </c>
      <c r="E294" s="362"/>
      <c r="F294" s="320" t="s">
        <v>737</v>
      </c>
      <c r="G294" s="580" t="s">
        <v>738</v>
      </c>
      <c r="H294" s="581"/>
      <c r="I294" s="582"/>
      <c r="J294" s="356" t="s">
        <v>404</v>
      </c>
      <c r="K294" s="353"/>
      <c r="L294" s="347" t="s">
        <v>3</v>
      </c>
      <c r="M294" s="410">
        <v>510</v>
      </c>
      <c r="N294" s="156"/>
      <c r="V294" s="56"/>
    </row>
    <row r="295" spans="1:22" ht="23.25" thickBot="1">
      <c r="A295" s="527"/>
      <c r="B295" s="376" t="s">
        <v>337</v>
      </c>
      <c r="C295" s="376" t="s">
        <v>339</v>
      </c>
      <c r="D295" s="376" t="s">
        <v>23</v>
      </c>
      <c r="E295" s="376" t="s">
        <v>341</v>
      </c>
      <c r="F295" s="376"/>
      <c r="G295" s="533"/>
      <c r="H295" s="534"/>
      <c r="I295" s="535"/>
      <c r="J295" s="363" t="s">
        <v>18</v>
      </c>
      <c r="K295" s="347"/>
      <c r="L295" s="349" t="s">
        <v>3</v>
      </c>
      <c r="M295" s="411">
        <v>925</v>
      </c>
      <c r="N295" s="156"/>
      <c r="V295" s="56"/>
    </row>
    <row r="296" spans="1:22" ht="23.25" thickBot="1">
      <c r="A296" s="528"/>
      <c r="B296" s="319" t="s">
        <v>792</v>
      </c>
      <c r="C296" s="319" t="s">
        <v>738</v>
      </c>
      <c r="D296" s="364">
        <v>43264</v>
      </c>
      <c r="E296" s="365" t="s">
        <v>4</v>
      </c>
      <c r="F296" s="352" t="s">
        <v>793</v>
      </c>
      <c r="G296" s="533"/>
      <c r="H296" s="534"/>
      <c r="I296" s="535"/>
      <c r="J296" s="366" t="s">
        <v>794</v>
      </c>
      <c r="K296" s="350"/>
      <c r="L296" s="350" t="s">
        <v>3</v>
      </c>
      <c r="M296" s="412">
        <v>696</v>
      </c>
      <c r="N296" s="156"/>
      <c r="O296" s="182"/>
      <c r="V296" s="56"/>
    </row>
    <row r="297" spans="1:22" ht="24" customHeight="1" thickBot="1">
      <c r="A297" s="527">
        <f>A293+1</f>
        <v>70</v>
      </c>
      <c r="B297" s="375" t="s">
        <v>336</v>
      </c>
      <c r="C297" s="375" t="s">
        <v>338</v>
      </c>
      <c r="D297" s="375" t="s">
        <v>24</v>
      </c>
      <c r="E297" s="464" t="s">
        <v>340</v>
      </c>
      <c r="F297" s="464"/>
      <c r="G297" s="464" t="s">
        <v>332</v>
      </c>
      <c r="H297" s="465"/>
      <c r="I297" s="386"/>
      <c r="J297" s="310"/>
      <c r="K297" s="310"/>
      <c r="L297" s="310"/>
      <c r="M297" s="414"/>
      <c r="N297" s="156"/>
      <c r="V297" s="56"/>
    </row>
    <row r="298" spans="1:22" ht="23.25" thickBot="1">
      <c r="A298" s="527"/>
      <c r="B298" s="253" t="s">
        <v>795</v>
      </c>
      <c r="C298" s="253" t="s">
        <v>796</v>
      </c>
      <c r="D298" s="254">
        <v>43263</v>
      </c>
      <c r="E298" s="255"/>
      <c r="F298" s="256" t="s">
        <v>797</v>
      </c>
      <c r="G298" s="583" t="s">
        <v>798</v>
      </c>
      <c r="H298" s="584"/>
      <c r="I298" s="585"/>
      <c r="J298" s="257" t="s">
        <v>404</v>
      </c>
      <c r="K298" s="353"/>
      <c r="L298" s="347" t="s">
        <v>3</v>
      </c>
      <c r="M298" s="410">
        <v>480</v>
      </c>
      <c r="N298" s="156"/>
      <c r="V298" s="56"/>
    </row>
    <row r="299" spans="1:22" ht="23.25" thickBot="1">
      <c r="A299" s="527"/>
      <c r="B299" s="376" t="s">
        <v>337</v>
      </c>
      <c r="C299" s="376" t="s">
        <v>339</v>
      </c>
      <c r="D299" s="376" t="s">
        <v>23</v>
      </c>
      <c r="E299" s="532" t="s">
        <v>341</v>
      </c>
      <c r="F299" s="532"/>
      <c r="G299" s="533"/>
      <c r="H299" s="534"/>
      <c r="I299" s="535"/>
      <c r="J299" s="261" t="s">
        <v>18</v>
      </c>
      <c r="K299" s="347"/>
      <c r="L299" s="349" t="s">
        <v>3</v>
      </c>
      <c r="M299" s="411">
        <v>1468</v>
      </c>
      <c r="N299" s="156"/>
      <c r="V299" s="56"/>
    </row>
    <row r="300" spans="1:22" ht="45.75" thickBot="1">
      <c r="A300" s="528"/>
      <c r="B300" s="312" t="s">
        <v>799</v>
      </c>
      <c r="C300" s="312" t="s">
        <v>798</v>
      </c>
      <c r="D300" s="313">
        <v>43264</v>
      </c>
      <c r="E300" s="314" t="s">
        <v>4</v>
      </c>
      <c r="F300" s="315" t="s">
        <v>800</v>
      </c>
      <c r="G300" s="577"/>
      <c r="H300" s="578"/>
      <c r="I300" s="579"/>
      <c r="J300" s="316"/>
      <c r="K300" s="317"/>
      <c r="L300" s="317"/>
      <c r="M300" s="409"/>
      <c r="N300" s="156"/>
      <c r="O300" s="182"/>
      <c r="V300" s="56"/>
    </row>
    <row r="301" spans="1:22" ht="24" customHeight="1" thickBot="1">
      <c r="A301" s="527">
        <f>A297+1</f>
        <v>71</v>
      </c>
      <c r="B301" s="375" t="s">
        <v>336</v>
      </c>
      <c r="C301" s="375" t="s">
        <v>338</v>
      </c>
      <c r="D301" s="375" t="s">
        <v>24</v>
      </c>
      <c r="E301" s="464" t="s">
        <v>340</v>
      </c>
      <c r="F301" s="464"/>
      <c r="G301" s="464" t="s">
        <v>332</v>
      </c>
      <c r="H301" s="465"/>
      <c r="I301" s="386"/>
      <c r="J301" s="310"/>
      <c r="K301" s="310"/>
      <c r="L301" s="310"/>
      <c r="M301" s="414"/>
      <c r="N301" s="156"/>
      <c r="V301" s="56"/>
    </row>
    <row r="302" spans="1:22" ht="37.5" customHeight="1" thickBot="1">
      <c r="A302" s="527"/>
      <c r="B302" s="253" t="s">
        <v>801</v>
      </c>
      <c r="C302" s="253" t="s">
        <v>802</v>
      </c>
      <c r="D302" s="254">
        <v>43268</v>
      </c>
      <c r="E302" s="255"/>
      <c r="F302" s="256" t="s">
        <v>583</v>
      </c>
      <c r="G302" s="583" t="s">
        <v>803</v>
      </c>
      <c r="H302" s="584"/>
      <c r="I302" s="585"/>
      <c r="J302" s="257" t="s">
        <v>804</v>
      </c>
      <c r="K302" s="258"/>
      <c r="L302" s="259" t="s">
        <v>3</v>
      </c>
      <c r="M302" s="403">
        <v>8500</v>
      </c>
      <c r="N302" s="156"/>
      <c r="V302" s="56"/>
    </row>
    <row r="303" spans="1:22" ht="23.25" thickBot="1">
      <c r="A303" s="527"/>
      <c r="B303" s="376" t="s">
        <v>337</v>
      </c>
      <c r="C303" s="376" t="s">
        <v>339</v>
      </c>
      <c r="D303" s="376" t="s">
        <v>23</v>
      </c>
      <c r="E303" s="532" t="s">
        <v>341</v>
      </c>
      <c r="F303" s="532"/>
      <c r="G303" s="533"/>
      <c r="H303" s="534"/>
      <c r="I303" s="535"/>
      <c r="J303" s="261"/>
      <c r="K303" s="259"/>
      <c r="L303" s="262"/>
      <c r="M303" s="408"/>
      <c r="N303" s="156"/>
      <c r="V303" s="56"/>
    </row>
    <row r="304" spans="1:22" ht="34.5" thickBot="1">
      <c r="A304" s="528"/>
      <c r="B304" s="312" t="s">
        <v>805</v>
      </c>
      <c r="C304" s="312" t="s">
        <v>803</v>
      </c>
      <c r="D304" s="313">
        <v>43272</v>
      </c>
      <c r="E304" s="314" t="s">
        <v>4</v>
      </c>
      <c r="F304" s="315" t="s">
        <v>806</v>
      </c>
      <c r="G304" s="577"/>
      <c r="H304" s="578"/>
      <c r="I304" s="579"/>
      <c r="J304" s="316"/>
      <c r="K304" s="317"/>
      <c r="L304" s="317"/>
      <c r="M304" s="409"/>
      <c r="N304" s="156"/>
      <c r="O304" s="182"/>
      <c r="V304" s="56"/>
    </row>
    <row r="305" spans="1:22" ht="24" customHeight="1" thickBot="1">
      <c r="A305" s="527">
        <f>A301+1</f>
        <v>72</v>
      </c>
      <c r="B305" s="375" t="s">
        <v>336</v>
      </c>
      <c r="C305" s="375" t="s">
        <v>338</v>
      </c>
      <c r="D305" s="375" t="s">
        <v>24</v>
      </c>
      <c r="E305" s="464" t="s">
        <v>340</v>
      </c>
      <c r="F305" s="464"/>
      <c r="G305" s="464" t="s">
        <v>332</v>
      </c>
      <c r="H305" s="465"/>
      <c r="I305" s="386"/>
      <c r="J305" s="310"/>
      <c r="K305" s="310"/>
      <c r="L305" s="310"/>
      <c r="M305" s="414"/>
      <c r="N305" s="156"/>
      <c r="V305" s="56"/>
    </row>
    <row r="306" spans="1:22" ht="48.75" customHeight="1" thickBot="1">
      <c r="A306" s="527"/>
      <c r="B306" s="253" t="s">
        <v>807</v>
      </c>
      <c r="C306" s="253" t="s">
        <v>808</v>
      </c>
      <c r="D306" s="254">
        <v>43269</v>
      </c>
      <c r="E306" s="255"/>
      <c r="F306" s="256" t="s">
        <v>809</v>
      </c>
      <c r="G306" s="583" t="s">
        <v>810</v>
      </c>
      <c r="H306" s="584"/>
      <c r="I306" s="585"/>
      <c r="J306" s="257" t="s">
        <v>404</v>
      </c>
      <c r="K306" s="353"/>
      <c r="L306" s="347" t="s">
        <v>3</v>
      </c>
      <c r="M306" s="410">
        <v>2700</v>
      </c>
      <c r="N306" s="156"/>
      <c r="V306" s="56"/>
    </row>
    <row r="307" spans="1:22" ht="23.25" thickBot="1">
      <c r="A307" s="527"/>
      <c r="B307" s="376" t="s">
        <v>337</v>
      </c>
      <c r="C307" s="376" t="s">
        <v>339</v>
      </c>
      <c r="D307" s="376" t="s">
        <v>23</v>
      </c>
      <c r="E307" s="532" t="s">
        <v>341</v>
      </c>
      <c r="F307" s="532"/>
      <c r="G307" s="533"/>
      <c r="H307" s="534"/>
      <c r="I307" s="535"/>
      <c r="J307" s="261" t="s">
        <v>18</v>
      </c>
      <c r="K307" s="347"/>
      <c r="L307" s="349" t="s">
        <v>3</v>
      </c>
      <c r="M307" s="411">
        <v>4000</v>
      </c>
      <c r="N307" s="156"/>
      <c r="V307" s="56"/>
    </row>
    <row r="308" spans="1:22" s="173" customFormat="1" ht="23.25" thickBot="1">
      <c r="A308" s="528"/>
      <c r="B308" s="312" t="s">
        <v>811</v>
      </c>
      <c r="C308" s="312" t="s">
        <v>810</v>
      </c>
      <c r="D308" s="313">
        <v>43276</v>
      </c>
      <c r="E308" s="314" t="s">
        <v>4</v>
      </c>
      <c r="F308" s="315" t="s">
        <v>812</v>
      </c>
      <c r="G308" s="577"/>
      <c r="H308" s="578"/>
      <c r="I308" s="579"/>
      <c r="J308" s="316" t="s">
        <v>419</v>
      </c>
      <c r="K308" s="350"/>
      <c r="L308" s="350" t="s">
        <v>3</v>
      </c>
      <c r="M308" s="412">
        <v>1892</v>
      </c>
      <c r="N308" s="172"/>
      <c r="O308" s="182"/>
      <c r="V308" s="174"/>
    </row>
    <row r="309" spans="1:22" ht="24" customHeight="1" thickBot="1">
      <c r="A309" s="527">
        <f>A305+1</f>
        <v>73</v>
      </c>
      <c r="B309" s="375" t="s">
        <v>336</v>
      </c>
      <c r="C309" s="375" t="s">
        <v>338</v>
      </c>
      <c r="D309" s="375" t="s">
        <v>24</v>
      </c>
      <c r="E309" s="464" t="s">
        <v>340</v>
      </c>
      <c r="F309" s="464"/>
      <c r="G309" s="464" t="s">
        <v>332</v>
      </c>
      <c r="H309" s="465"/>
      <c r="I309" s="386"/>
      <c r="J309" s="310"/>
      <c r="K309" s="310"/>
      <c r="L309" s="310"/>
      <c r="M309" s="414"/>
      <c r="N309" s="156"/>
      <c r="V309" s="56"/>
    </row>
    <row r="310" spans="1:22" ht="36.75" customHeight="1" thickBot="1">
      <c r="A310" s="527"/>
      <c r="B310" s="253" t="s">
        <v>431</v>
      </c>
      <c r="C310" s="253" t="s">
        <v>813</v>
      </c>
      <c r="D310" s="254">
        <v>43279</v>
      </c>
      <c r="E310" s="255"/>
      <c r="F310" s="256" t="s">
        <v>814</v>
      </c>
      <c r="G310" s="583" t="s">
        <v>815</v>
      </c>
      <c r="H310" s="584"/>
      <c r="I310" s="585"/>
      <c r="J310" s="257" t="s">
        <v>404</v>
      </c>
      <c r="K310" s="353"/>
      <c r="L310" s="347" t="s">
        <v>3</v>
      </c>
      <c r="M310" s="410">
        <v>900</v>
      </c>
      <c r="N310" s="156"/>
      <c r="V310" s="56"/>
    </row>
    <row r="311" spans="1:22" ht="23.25" thickBot="1">
      <c r="A311" s="527"/>
      <c r="B311" s="376" t="s">
        <v>337</v>
      </c>
      <c r="C311" s="376" t="s">
        <v>339</v>
      </c>
      <c r="D311" s="376" t="s">
        <v>23</v>
      </c>
      <c r="E311" s="532" t="s">
        <v>341</v>
      </c>
      <c r="F311" s="532"/>
      <c r="G311" s="533"/>
      <c r="H311" s="534"/>
      <c r="I311" s="535"/>
      <c r="J311" s="261" t="s">
        <v>18</v>
      </c>
      <c r="K311" s="347"/>
      <c r="L311" s="349" t="s">
        <v>3</v>
      </c>
      <c r="M311" s="411">
        <v>6348</v>
      </c>
      <c r="N311" s="156"/>
      <c r="V311" s="56"/>
    </row>
    <row r="312" spans="1:22" ht="23.25" thickBot="1">
      <c r="A312" s="528"/>
      <c r="B312" s="312" t="s">
        <v>433</v>
      </c>
      <c r="C312" s="312" t="s">
        <v>815</v>
      </c>
      <c r="D312" s="313">
        <v>43279</v>
      </c>
      <c r="E312" s="314" t="s">
        <v>4</v>
      </c>
      <c r="F312" s="315" t="s">
        <v>816</v>
      </c>
      <c r="G312" s="577"/>
      <c r="H312" s="578"/>
      <c r="I312" s="579"/>
      <c r="J312" s="316"/>
      <c r="K312" s="317"/>
      <c r="L312" s="317"/>
      <c r="M312" s="409"/>
      <c r="N312" s="156"/>
      <c r="O312" s="182"/>
      <c r="V312" s="56"/>
    </row>
    <row r="313" spans="1:22" ht="24" customHeight="1" thickBot="1">
      <c r="A313" s="527">
        <f>A309+1</f>
        <v>74</v>
      </c>
      <c r="B313" s="375" t="s">
        <v>336</v>
      </c>
      <c r="C313" s="375" t="s">
        <v>338</v>
      </c>
      <c r="D313" s="375" t="s">
        <v>24</v>
      </c>
      <c r="E313" s="464" t="s">
        <v>340</v>
      </c>
      <c r="F313" s="464"/>
      <c r="G313" s="464" t="s">
        <v>332</v>
      </c>
      <c r="H313" s="465"/>
      <c r="I313" s="386"/>
      <c r="J313" s="310"/>
      <c r="K313" s="310"/>
      <c r="L313" s="310"/>
      <c r="M313" s="414"/>
      <c r="N313" s="156"/>
      <c r="V313" s="56"/>
    </row>
    <row r="314" spans="1:22" ht="54.75" customHeight="1" thickBot="1">
      <c r="A314" s="527"/>
      <c r="B314" s="253" t="s">
        <v>817</v>
      </c>
      <c r="C314" s="253" t="s">
        <v>818</v>
      </c>
      <c r="D314" s="254">
        <v>43283</v>
      </c>
      <c r="E314" s="255"/>
      <c r="F314" s="256" t="s">
        <v>819</v>
      </c>
      <c r="G314" s="583" t="s">
        <v>820</v>
      </c>
      <c r="H314" s="584"/>
      <c r="I314" s="585"/>
      <c r="J314" s="257" t="s">
        <v>404</v>
      </c>
      <c r="K314" s="353"/>
      <c r="L314" s="347" t="s">
        <v>3</v>
      </c>
      <c r="M314" s="410">
        <v>631.5</v>
      </c>
      <c r="N314" s="156"/>
      <c r="V314" s="56"/>
    </row>
    <row r="315" spans="1:22" ht="23.25" thickBot="1">
      <c r="A315" s="527"/>
      <c r="B315" s="376" t="s">
        <v>337</v>
      </c>
      <c r="C315" s="376" t="s">
        <v>339</v>
      </c>
      <c r="D315" s="376" t="s">
        <v>23</v>
      </c>
      <c r="E315" s="532" t="s">
        <v>341</v>
      </c>
      <c r="F315" s="532"/>
      <c r="G315" s="533"/>
      <c r="H315" s="534"/>
      <c r="I315" s="535"/>
      <c r="J315" s="261" t="s">
        <v>18</v>
      </c>
      <c r="K315" s="347"/>
      <c r="L315" s="349" t="s">
        <v>3</v>
      </c>
      <c r="M315" s="411">
        <v>2599</v>
      </c>
      <c r="N315" s="156"/>
      <c r="V315" s="56"/>
    </row>
    <row r="316" spans="1:22" ht="23.25" thickBot="1">
      <c r="A316" s="528"/>
      <c r="B316" s="312" t="s">
        <v>821</v>
      </c>
      <c r="C316" s="312" t="s">
        <v>820</v>
      </c>
      <c r="D316" s="313">
        <v>43284</v>
      </c>
      <c r="E316" s="314" t="s">
        <v>4</v>
      </c>
      <c r="F316" s="315" t="s">
        <v>822</v>
      </c>
      <c r="G316" s="577"/>
      <c r="H316" s="578"/>
      <c r="I316" s="579"/>
      <c r="J316" s="316" t="s">
        <v>419</v>
      </c>
      <c r="K316" s="350"/>
      <c r="L316" s="350" t="s">
        <v>3</v>
      </c>
      <c r="M316" s="412">
        <v>258</v>
      </c>
      <c r="N316" s="156"/>
      <c r="O316" s="182"/>
      <c r="V316" s="56"/>
    </row>
    <row r="317" spans="1:22" ht="24" customHeight="1" thickBot="1">
      <c r="A317" s="527">
        <f>A313+1</f>
        <v>75</v>
      </c>
      <c r="B317" s="375" t="s">
        <v>336</v>
      </c>
      <c r="C317" s="375" t="s">
        <v>338</v>
      </c>
      <c r="D317" s="375" t="s">
        <v>24</v>
      </c>
      <c r="E317" s="464" t="s">
        <v>340</v>
      </c>
      <c r="F317" s="464"/>
      <c r="G317" s="464" t="s">
        <v>332</v>
      </c>
      <c r="H317" s="465"/>
      <c r="I317" s="386"/>
      <c r="J317" s="310"/>
      <c r="K317" s="310"/>
      <c r="L317" s="310"/>
      <c r="M317" s="414"/>
      <c r="N317" s="156"/>
      <c r="V317" s="56"/>
    </row>
    <row r="318" spans="1:22" ht="34.5" customHeight="1" thickBot="1">
      <c r="A318" s="527"/>
      <c r="B318" s="253" t="s">
        <v>823</v>
      </c>
      <c r="C318" s="253" t="s">
        <v>824</v>
      </c>
      <c r="D318" s="254">
        <v>43291</v>
      </c>
      <c r="E318" s="255"/>
      <c r="F318" s="256" t="s">
        <v>825</v>
      </c>
      <c r="G318" s="583" t="s">
        <v>798</v>
      </c>
      <c r="H318" s="584"/>
      <c r="I318" s="585"/>
      <c r="J318" s="257" t="s">
        <v>404</v>
      </c>
      <c r="K318" s="353"/>
      <c r="L318" s="347" t="s">
        <v>3</v>
      </c>
      <c r="M318" s="410">
        <v>440</v>
      </c>
      <c r="N318" s="156"/>
      <c r="V318" s="56"/>
    </row>
    <row r="319" spans="1:22" ht="23.25" thickBot="1">
      <c r="A319" s="527"/>
      <c r="B319" s="376" t="s">
        <v>337</v>
      </c>
      <c r="C319" s="376" t="s">
        <v>339</v>
      </c>
      <c r="D319" s="376" t="s">
        <v>23</v>
      </c>
      <c r="E319" s="532" t="s">
        <v>341</v>
      </c>
      <c r="F319" s="532"/>
      <c r="G319" s="533"/>
      <c r="H319" s="534"/>
      <c r="I319" s="535"/>
      <c r="J319" s="261" t="s">
        <v>18</v>
      </c>
      <c r="K319" s="347"/>
      <c r="L319" s="349" t="s">
        <v>3</v>
      </c>
      <c r="M319" s="411">
        <v>4607</v>
      </c>
      <c r="N319" s="156"/>
      <c r="V319" s="56"/>
    </row>
    <row r="320" spans="1:22" ht="34.5" thickBot="1">
      <c r="A320" s="528"/>
      <c r="B320" s="312" t="s">
        <v>826</v>
      </c>
      <c r="C320" s="312" t="s">
        <v>798</v>
      </c>
      <c r="D320" s="313">
        <v>43293</v>
      </c>
      <c r="E320" s="314" t="s">
        <v>4</v>
      </c>
      <c r="F320" s="315" t="s">
        <v>827</v>
      </c>
      <c r="G320" s="577"/>
      <c r="H320" s="578"/>
      <c r="I320" s="579"/>
      <c r="J320" s="316"/>
      <c r="K320" s="317"/>
      <c r="L320" s="317"/>
      <c r="M320" s="409"/>
      <c r="N320" s="156"/>
      <c r="O320" s="182"/>
      <c r="V320" s="56"/>
    </row>
    <row r="321" spans="1:22" ht="24" customHeight="1" thickBot="1">
      <c r="A321" s="527">
        <f>A317+1</f>
        <v>76</v>
      </c>
      <c r="B321" s="375" t="s">
        <v>336</v>
      </c>
      <c r="C321" s="375" t="s">
        <v>338</v>
      </c>
      <c r="D321" s="375" t="s">
        <v>24</v>
      </c>
      <c r="E321" s="464" t="s">
        <v>340</v>
      </c>
      <c r="F321" s="464"/>
      <c r="G321" s="464" t="s">
        <v>332</v>
      </c>
      <c r="H321" s="465"/>
      <c r="I321" s="386"/>
      <c r="J321" s="310"/>
      <c r="K321" s="310"/>
      <c r="L321" s="310"/>
      <c r="M321" s="414"/>
      <c r="N321" s="156"/>
      <c r="V321" s="56"/>
    </row>
    <row r="322" spans="1:22" ht="36" customHeight="1" thickBot="1">
      <c r="A322" s="527"/>
      <c r="B322" s="253" t="s">
        <v>828</v>
      </c>
      <c r="C322" s="253" t="s">
        <v>829</v>
      </c>
      <c r="D322" s="254">
        <v>43297</v>
      </c>
      <c r="E322" s="255"/>
      <c r="F322" s="256" t="s">
        <v>737</v>
      </c>
      <c r="G322" s="583" t="s">
        <v>830</v>
      </c>
      <c r="H322" s="584"/>
      <c r="I322" s="585"/>
      <c r="J322" s="257" t="s">
        <v>831</v>
      </c>
      <c r="K322" s="353"/>
      <c r="L322" s="347" t="s">
        <v>3</v>
      </c>
      <c r="M322" s="410">
        <v>1134</v>
      </c>
      <c r="N322" s="156"/>
      <c r="V322" s="56"/>
    </row>
    <row r="323" spans="1:22" ht="23.25" thickBot="1">
      <c r="A323" s="527"/>
      <c r="B323" s="376" t="s">
        <v>337</v>
      </c>
      <c r="C323" s="376" t="s">
        <v>339</v>
      </c>
      <c r="D323" s="376" t="s">
        <v>23</v>
      </c>
      <c r="E323" s="532" t="s">
        <v>341</v>
      </c>
      <c r="F323" s="532"/>
      <c r="G323" s="533"/>
      <c r="H323" s="534"/>
      <c r="I323" s="535"/>
      <c r="J323" s="261" t="s">
        <v>18</v>
      </c>
      <c r="K323" s="347"/>
      <c r="L323" s="349" t="s">
        <v>3</v>
      </c>
      <c r="M323" s="411">
        <v>1057</v>
      </c>
      <c r="N323" s="156"/>
      <c r="V323" s="56"/>
    </row>
    <row r="324" spans="1:22" ht="23.25" thickBot="1">
      <c r="A324" s="528"/>
      <c r="B324" s="312" t="s">
        <v>832</v>
      </c>
      <c r="C324" s="312" t="s">
        <v>830</v>
      </c>
      <c r="D324" s="313">
        <v>43298</v>
      </c>
      <c r="E324" s="314" t="s">
        <v>4</v>
      </c>
      <c r="F324" s="315" t="s">
        <v>833</v>
      </c>
      <c r="G324" s="577"/>
      <c r="H324" s="578"/>
      <c r="I324" s="579"/>
      <c r="J324" s="316"/>
      <c r="K324" s="317"/>
      <c r="L324" s="317"/>
      <c r="M324" s="409"/>
      <c r="N324" s="156"/>
      <c r="O324" s="182"/>
      <c r="V324" s="56"/>
    </row>
    <row r="325" spans="1:22" ht="24" customHeight="1" thickBot="1">
      <c r="A325" s="527">
        <f>A321+1</f>
        <v>77</v>
      </c>
      <c r="B325" s="375" t="s">
        <v>336</v>
      </c>
      <c r="C325" s="375" t="s">
        <v>338</v>
      </c>
      <c r="D325" s="375" t="s">
        <v>24</v>
      </c>
      <c r="E325" s="464" t="s">
        <v>340</v>
      </c>
      <c r="F325" s="464"/>
      <c r="G325" s="569" t="s">
        <v>332</v>
      </c>
      <c r="H325" s="539"/>
      <c r="I325" s="386"/>
      <c r="J325" s="310"/>
      <c r="K325" s="310"/>
      <c r="L325" s="310"/>
      <c r="M325" s="414"/>
      <c r="N325" s="156"/>
      <c r="V325" s="56"/>
    </row>
    <row r="326" spans="1:22" ht="34.5" customHeight="1" thickBot="1">
      <c r="A326" s="527"/>
      <c r="B326" s="253" t="s">
        <v>435</v>
      </c>
      <c r="C326" s="253" t="s">
        <v>834</v>
      </c>
      <c r="D326" s="254">
        <v>43241</v>
      </c>
      <c r="E326" s="255"/>
      <c r="F326" s="256" t="s">
        <v>835</v>
      </c>
      <c r="G326" s="583" t="s">
        <v>836</v>
      </c>
      <c r="H326" s="584"/>
      <c r="I326" s="585"/>
      <c r="J326" s="261" t="s">
        <v>837</v>
      </c>
      <c r="K326" s="354"/>
      <c r="L326" s="349" t="s">
        <v>3</v>
      </c>
      <c r="M326" s="411">
        <v>2140</v>
      </c>
      <c r="N326" s="156"/>
      <c r="V326" s="56"/>
    </row>
    <row r="327" spans="1:22" ht="23.25" thickBot="1">
      <c r="A327" s="527"/>
      <c r="B327" s="376" t="s">
        <v>337</v>
      </c>
      <c r="C327" s="376" t="s">
        <v>339</v>
      </c>
      <c r="D327" s="376" t="s">
        <v>23</v>
      </c>
      <c r="E327" s="532" t="s">
        <v>341</v>
      </c>
      <c r="F327" s="532"/>
      <c r="G327" s="533"/>
      <c r="H327" s="534"/>
      <c r="I327" s="535"/>
      <c r="J327" s="261" t="s">
        <v>429</v>
      </c>
      <c r="K327" s="259"/>
      <c r="L327" s="262" t="s">
        <v>3</v>
      </c>
      <c r="M327" s="408">
        <v>150</v>
      </c>
      <c r="N327" s="156"/>
      <c r="V327" s="56"/>
    </row>
    <row r="328" spans="1:22" s="173" customFormat="1" ht="34.5" thickBot="1">
      <c r="A328" s="528"/>
      <c r="B328" s="312" t="s">
        <v>428</v>
      </c>
      <c r="C328" s="312" t="s">
        <v>836</v>
      </c>
      <c r="D328" s="313">
        <v>43247</v>
      </c>
      <c r="E328" s="314" t="s">
        <v>4</v>
      </c>
      <c r="F328" s="355" t="s">
        <v>838</v>
      </c>
      <c r="G328" s="577"/>
      <c r="H328" s="578"/>
      <c r="I328" s="579"/>
      <c r="J328" s="316" t="s">
        <v>434</v>
      </c>
      <c r="K328" s="317"/>
      <c r="L328" s="317" t="s">
        <v>3</v>
      </c>
      <c r="M328" s="409">
        <v>70</v>
      </c>
      <c r="N328" s="172"/>
      <c r="O328" s="182"/>
      <c r="V328" s="174"/>
    </row>
    <row r="329" spans="1:22" ht="24" customHeight="1" thickBot="1">
      <c r="A329" s="527">
        <f>A325+1</f>
        <v>78</v>
      </c>
      <c r="B329" s="375" t="s">
        <v>336</v>
      </c>
      <c r="C329" s="375" t="s">
        <v>338</v>
      </c>
      <c r="D329" s="375" t="s">
        <v>24</v>
      </c>
      <c r="E329" s="464" t="s">
        <v>340</v>
      </c>
      <c r="F329" s="464"/>
      <c r="G329" s="569" t="s">
        <v>332</v>
      </c>
      <c r="H329" s="539"/>
      <c r="I329" s="386"/>
      <c r="J329" s="310"/>
      <c r="K329" s="310"/>
      <c r="L329" s="310"/>
      <c r="M329" s="414"/>
      <c r="N329" s="156"/>
      <c r="V329" s="56"/>
    </row>
    <row r="330" spans="1:22" ht="23.25" customHeight="1" thickBot="1">
      <c r="A330" s="527"/>
      <c r="B330" s="253" t="s">
        <v>828</v>
      </c>
      <c r="C330" s="253" t="s">
        <v>834</v>
      </c>
      <c r="D330" s="254">
        <v>43241</v>
      </c>
      <c r="E330" s="255"/>
      <c r="F330" s="256" t="s">
        <v>835</v>
      </c>
      <c r="G330" s="583" t="s">
        <v>836</v>
      </c>
      <c r="H330" s="584"/>
      <c r="I330" s="585"/>
      <c r="J330" s="261" t="s">
        <v>837</v>
      </c>
      <c r="K330" s="353"/>
      <c r="L330" s="347" t="s">
        <v>3</v>
      </c>
      <c r="M330" s="410">
        <v>4245</v>
      </c>
      <c r="N330" s="156"/>
      <c r="V330" s="56"/>
    </row>
    <row r="331" spans="1:22" ht="23.25" thickBot="1">
      <c r="A331" s="527"/>
      <c r="B331" s="376" t="s">
        <v>337</v>
      </c>
      <c r="C331" s="376" t="s">
        <v>339</v>
      </c>
      <c r="D331" s="376" t="s">
        <v>23</v>
      </c>
      <c r="E331" s="532" t="s">
        <v>341</v>
      </c>
      <c r="F331" s="532"/>
      <c r="G331" s="533"/>
      <c r="H331" s="534"/>
      <c r="I331" s="535"/>
      <c r="J331" s="261" t="s">
        <v>429</v>
      </c>
      <c r="K331" s="347"/>
      <c r="L331" s="349" t="s">
        <v>3</v>
      </c>
      <c r="M331" s="411">
        <v>150</v>
      </c>
      <c r="N331" s="156"/>
      <c r="V331" s="56"/>
    </row>
    <row r="332" spans="1:22" ht="34.5" thickBot="1">
      <c r="A332" s="528"/>
      <c r="B332" s="312" t="s">
        <v>417</v>
      </c>
      <c r="C332" s="312" t="s">
        <v>836</v>
      </c>
      <c r="D332" s="313">
        <v>43247</v>
      </c>
      <c r="E332" s="314" t="s">
        <v>4</v>
      </c>
      <c r="F332" s="315" t="s">
        <v>838</v>
      </c>
      <c r="G332" s="577"/>
      <c r="H332" s="578"/>
      <c r="I332" s="579"/>
      <c r="J332" s="316" t="s">
        <v>434</v>
      </c>
      <c r="K332" s="317"/>
      <c r="L332" s="317" t="s">
        <v>3</v>
      </c>
      <c r="M332" s="409">
        <v>870</v>
      </c>
      <c r="N332" s="156"/>
      <c r="O332" s="182"/>
      <c r="V332" s="56"/>
    </row>
    <row r="333" spans="1:22" ht="24" customHeight="1" thickBot="1">
      <c r="A333" s="527">
        <f>A329+1</f>
        <v>79</v>
      </c>
      <c r="B333" s="375" t="s">
        <v>336</v>
      </c>
      <c r="C333" s="375" t="s">
        <v>338</v>
      </c>
      <c r="D333" s="375" t="s">
        <v>24</v>
      </c>
      <c r="E333" s="464" t="s">
        <v>340</v>
      </c>
      <c r="F333" s="464"/>
      <c r="G333" s="569" t="s">
        <v>332</v>
      </c>
      <c r="H333" s="539"/>
      <c r="I333" s="386"/>
      <c r="J333" s="310"/>
      <c r="K333" s="310"/>
      <c r="L333" s="310"/>
      <c r="M333" s="414"/>
      <c r="N333" s="156"/>
      <c r="V333" s="56"/>
    </row>
    <row r="334" spans="1:22" ht="23.25" customHeight="1" thickBot="1">
      <c r="A334" s="527"/>
      <c r="B334" s="253" t="s">
        <v>839</v>
      </c>
      <c r="C334" s="253" t="s">
        <v>834</v>
      </c>
      <c r="D334" s="254">
        <v>43241</v>
      </c>
      <c r="E334" s="255"/>
      <c r="F334" s="256" t="s">
        <v>835</v>
      </c>
      <c r="G334" s="583" t="s">
        <v>836</v>
      </c>
      <c r="H334" s="584"/>
      <c r="I334" s="585"/>
      <c r="J334" s="261" t="s">
        <v>837</v>
      </c>
      <c r="K334" s="353"/>
      <c r="L334" s="347" t="s">
        <v>3</v>
      </c>
      <c r="M334" s="410">
        <v>2168</v>
      </c>
      <c r="N334" s="156"/>
      <c r="V334" s="56"/>
    </row>
    <row r="335" spans="1:22" ht="23.25" thickBot="1">
      <c r="A335" s="527"/>
      <c r="B335" s="376" t="s">
        <v>337</v>
      </c>
      <c r="C335" s="376" t="s">
        <v>339</v>
      </c>
      <c r="D335" s="376" t="s">
        <v>23</v>
      </c>
      <c r="E335" s="532" t="s">
        <v>341</v>
      </c>
      <c r="F335" s="532"/>
      <c r="G335" s="533"/>
      <c r="H335" s="534"/>
      <c r="I335" s="535"/>
      <c r="J335" s="261" t="s">
        <v>429</v>
      </c>
      <c r="K335" s="347"/>
      <c r="L335" s="349" t="s">
        <v>3</v>
      </c>
      <c r="M335" s="411">
        <v>150</v>
      </c>
      <c r="N335" s="156"/>
      <c r="V335" s="56"/>
    </row>
    <row r="336" spans="1:22" ht="34.5" thickBot="1">
      <c r="A336" s="528"/>
      <c r="B336" s="312" t="s">
        <v>840</v>
      </c>
      <c r="C336" s="312" t="s">
        <v>836</v>
      </c>
      <c r="D336" s="313">
        <v>43247</v>
      </c>
      <c r="E336" s="314" t="s">
        <v>4</v>
      </c>
      <c r="F336" s="315" t="s">
        <v>838</v>
      </c>
      <c r="G336" s="577"/>
      <c r="H336" s="578"/>
      <c r="I336" s="579"/>
      <c r="J336" s="316" t="s">
        <v>434</v>
      </c>
      <c r="K336" s="317"/>
      <c r="L336" s="317" t="s">
        <v>3</v>
      </c>
      <c r="M336" s="409">
        <v>870</v>
      </c>
      <c r="N336" s="156"/>
      <c r="O336" s="182"/>
      <c r="V336" s="56"/>
    </row>
    <row r="337" spans="1:22" ht="24" customHeight="1" thickBot="1">
      <c r="A337" s="527">
        <f>A333+1</f>
        <v>80</v>
      </c>
      <c r="B337" s="375" t="s">
        <v>336</v>
      </c>
      <c r="C337" s="375" t="s">
        <v>338</v>
      </c>
      <c r="D337" s="375" t="s">
        <v>24</v>
      </c>
      <c r="E337" s="464" t="s">
        <v>340</v>
      </c>
      <c r="F337" s="464"/>
      <c r="G337" s="464" t="s">
        <v>332</v>
      </c>
      <c r="H337" s="465"/>
      <c r="I337" s="386"/>
      <c r="J337" s="310"/>
      <c r="K337" s="310"/>
      <c r="L337" s="310"/>
      <c r="M337" s="414"/>
      <c r="N337" s="156"/>
      <c r="V337" s="56"/>
    </row>
    <row r="338" spans="1:22" ht="30.75" customHeight="1" thickBot="1">
      <c r="A338" s="527"/>
      <c r="B338" s="253" t="s">
        <v>841</v>
      </c>
      <c r="C338" s="253" t="s">
        <v>436</v>
      </c>
      <c r="D338" s="254">
        <v>43313</v>
      </c>
      <c r="E338" s="255"/>
      <c r="F338" s="256" t="s">
        <v>842</v>
      </c>
      <c r="G338" s="583" t="s">
        <v>437</v>
      </c>
      <c r="H338" s="584"/>
      <c r="I338" s="585"/>
      <c r="J338" s="356" t="s">
        <v>843</v>
      </c>
      <c r="K338" s="353"/>
      <c r="L338" s="347" t="s">
        <v>3</v>
      </c>
      <c r="M338" s="410">
        <v>1012.41</v>
      </c>
      <c r="N338" s="156"/>
      <c r="V338" s="56"/>
    </row>
    <row r="339" spans="1:22" ht="23.25" thickBot="1">
      <c r="A339" s="527"/>
      <c r="B339" s="376" t="s">
        <v>337</v>
      </c>
      <c r="C339" s="376" t="s">
        <v>339</v>
      </c>
      <c r="D339" s="376" t="s">
        <v>23</v>
      </c>
      <c r="E339" s="532" t="s">
        <v>341</v>
      </c>
      <c r="F339" s="532"/>
      <c r="G339" s="533"/>
      <c r="H339" s="534"/>
      <c r="I339" s="535"/>
      <c r="J339" s="261"/>
      <c r="K339" s="259"/>
      <c r="L339" s="262"/>
      <c r="M339" s="408"/>
      <c r="N339" s="156"/>
      <c r="V339" s="56"/>
    </row>
    <row r="340" spans="1:22" ht="23.25" thickBot="1">
      <c r="A340" s="528"/>
      <c r="B340" s="312" t="s">
        <v>844</v>
      </c>
      <c r="C340" s="312" t="s">
        <v>437</v>
      </c>
      <c r="D340" s="313">
        <v>43314</v>
      </c>
      <c r="E340" s="314" t="s">
        <v>4</v>
      </c>
      <c r="F340" s="315" t="s">
        <v>845</v>
      </c>
      <c r="G340" s="577"/>
      <c r="H340" s="578"/>
      <c r="I340" s="579"/>
      <c r="J340" s="316"/>
      <c r="K340" s="317"/>
      <c r="L340" s="317"/>
      <c r="M340" s="409"/>
      <c r="N340" s="156"/>
      <c r="O340" s="182"/>
      <c r="V340" s="56"/>
    </row>
    <row r="341" spans="1:22" ht="24" customHeight="1" thickBot="1">
      <c r="A341" s="527">
        <f>A337+1</f>
        <v>81</v>
      </c>
      <c r="B341" s="375" t="s">
        <v>336</v>
      </c>
      <c r="C341" s="375" t="s">
        <v>338</v>
      </c>
      <c r="D341" s="375" t="s">
        <v>24</v>
      </c>
      <c r="E341" s="464" t="s">
        <v>340</v>
      </c>
      <c r="F341" s="464"/>
      <c r="G341" s="464" t="s">
        <v>332</v>
      </c>
      <c r="H341" s="465"/>
      <c r="I341" s="386"/>
      <c r="J341" s="310"/>
      <c r="K341" s="310"/>
      <c r="L341" s="310"/>
      <c r="M341" s="414"/>
      <c r="N341" s="156"/>
      <c r="V341" s="56"/>
    </row>
    <row r="342" spans="1:22" ht="23.25" customHeight="1" thickBot="1">
      <c r="A342" s="527"/>
      <c r="B342" s="321" t="s">
        <v>435</v>
      </c>
      <c r="C342" s="321" t="s">
        <v>846</v>
      </c>
      <c r="D342" s="361">
        <v>43314</v>
      </c>
      <c r="E342" s="362"/>
      <c r="F342" s="320" t="s">
        <v>847</v>
      </c>
      <c r="G342" s="580" t="s">
        <v>848</v>
      </c>
      <c r="H342" s="581"/>
      <c r="I342" s="582"/>
      <c r="J342" s="356" t="s">
        <v>849</v>
      </c>
      <c r="K342" s="353"/>
      <c r="L342" s="347" t="s">
        <v>3</v>
      </c>
      <c r="M342" s="410">
        <v>295</v>
      </c>
      <c r="N342" s="156"/>
      <c r="V342" s="56"/>
    </row>
    <row r="343" spans="1:22" ht="23.25" thickBot="1">
      <c r="A343" s="527"/>
      <c r="B343" s="376" t="s">
        <v>337</v>
      </c>
      <c r="C343" s="376" t="s">
        <v>339</v>
      </c>
      <c r="D343" s="376" t="s">
        <v>23</v>
      </c>
      <c r="E343" s="532" t="s">
        <v>341</v>
      </c>
      <c r="F343" s="532"/>
      <c r="G343" s="589"/>
      <c r="H343" s="590"/>
      <c r="I343" s="591"/>
      <c r="J343" s="363"/>
      <c r="K343" s="347"/>
      <c r="L343" s="349"/>
      <c r="M343" s="411"/>
      <c r="N343" s="156"/>
      <c r="V343" s="56"/>
    </row>
    <row r="344" spans="1:22" s="173" customFormat="1" ht="23.25" thickBot="1">
      <c r="A344" s="528"/>
      <c r="B344" s="319" t="s">
        <v>850</v>
      </c>
      <c r="C344" s="319" t="s">
        <v>848</v>
      </c>
      <c r="D344" s="364">
        <v>43319</v>
      </c>
      <c r="E344" s="365" t="s">
        <v>4</v>
      </c>
      <c r="F344" s="352" t="s">
        <v>851</v>
      </c>
      <c r="G344" s="592"/>
      <c r="H344" s="593"/>
      <c r="I344" s="594"/>
      <c r="J344" s="366"/>
      <c r="K344" s="350"/>
      <c r="L344" s="350"/>
      <c r="M344" s="412"/>
      <c r="N344" s="172"/>
      <c r="O344" s="182"/>
      <c r="V344" s="174"/>
    </row>
    <row r="345" spans="1:22" ht="24" customHeight="1" thickBot="1">
      <c r="A345" s="527">
        <f>A341+1</f>
        <v>82</v>
      </c>
      <c r="B345" s="375" t="s">
        <v>336</v>
      </c>
      <c r="C345" s="375" t="s">
        <v>338</v>
      </c>
      <c r="D345" s="375" t="s">
        <v>24</v>
      </c>
      <c r="E345" s="464" t="s">
        <v>340</v>
      </c>
      <c r="F345" s="464"/>
      <c r="G345" s="464" t="s">
        <v>332</v>
      </c>
      <c r="H345" s="465"/>
      <c r="I345" s="386"/>
      <c r="J345" s="310"/>
      <c r="K345" s="310"/>
      <c r="L345" s="310"/>
      <c r="M345" s="414"/>
      <c r="N345" s="156"/>
      <c r="V345" s="56"/>
    </row>
    <row r="346" spans="1:22" ht="36" customHeight="1" thickBot="1">
      <c r="A346" s="527"/>
      <c r="B346" s="253" t="s">
        <v>852</v>
      </c>
      <c r="C346" s="253" t="s">
        <v>853</v>
      </c>
      <c r="D346" s="254">
        <v>43340</v>
      </c>
      <c r="E346" s="255"/>
      <c r="F346" s="256" t="s">
        <v>854</v>
      </c>
      <c r="G346" s="583" t="s">
        <v>855</v>
      </c>
      <c r="H346" s="584"/>
      <c r="I346" s="585"/>
      <c r="J346" s="261" t="s">
        <v>837</v>
      </c>
      <c r="K346" s="353"/>
      <c r="L346" s="347" t="s">
        <v>3</v>
      </c>
      <c r="M346" s="410">
        <v>763.18</v>
      </c>
      <c r="N346" s="156"/>
      <c r="V346" s="56"/>
    </row>
    <row r="347" spans="1:22" ht="23.25" thickBot="1">
      <c r="A347" s="527"/>
      <c r="B347" s="376" t="s">
        <v>337</v>
      </c>
      <c r="C347" s="376" t="s">
        <v>339</v>
      </c>
      <c r="D347" s="376" t="s">
        <v>23</v>
      </c>
      <c r="E347" s="532" t="s">
        <v>341</v>
      </c>
      <c r="F347" s="532"/>
      <c r="G347" s="533"/>
      <c r="H347" s="534"/>
      <c r="I347" s="535"/>
      <c r="J347" s="261" t="s">
        <v>404</v>
      </c>
      <c r="K347" s="347"/>
      <c r="L347" s="349" t="s">
        <v>3</v>
      </c>
      <c r="M347" s="411">
        <v>118</v>
      </c>
      <c r="N347" s="156"/>
      <c r="V347" s="56"/>
    </row>
    <row r="348" spans="1:22" ht="23.25" thickBot="1">
      <c r="A348" s="528"/>
      <c r="B348" s="312" t="s">
        <v>421</v>
      </c>
      <c r="C348" s="312" t="s">
        <v>856</v>
      </c>
      <c r="D348" s="313">
        <v>43340</v>
      </c>
      <c r="E348" s="314" t="s">
        <v>4</v>
      </c>
      <c r="F348" s="315" t="s">
        <v>857</v>
      </c>
      <c r="G348" s="577"/>
      <c r="H348" s="578"/>
      <c r="I348" s="579"/>
      <c r="J348" s="316"/>
      <c r="K348" s="317"/>
      <c r="L348" s="317"/>
      <c r="M348" s="409"/>
      <c r="N348" s="156"/>
      <c r="O348" s="182"/>
      <c r="V348" s="56"/>
    </row>
    <row r="349" spans="1:22" ht="24" customHeight="1" thickBot="1">
      <c r="A349" s="527">
        <f>A345+1</f>
        <v>83</v>
      </c>
      <c r="B349" s="375" t="s">
        <v>336</v>
      </c>
      <c r="C349" s="375" t="s">
        <v>338</v>
      </c>
      <c r="D349" s="375" t="s">
        <v>24</v>
      </c>
      <c r="E349" s="464" t="s">
        <v>340</v>
      </c>
      <c r="F349" s="464"/>
      <c r="G349" s="464" t="s">
        <v>332</v>
      </c>
      <c r="H349" s="465"/>
      <c r="I349" s="386"/>
      <c r="J349" s="310"/>
      <c r="K349" s="310"/>
      <c r="L349" s="310"/>
      <c r="M349" s="414"/>
      <c r="N349" s="156"/>
      <c r="V349" s="56"/>
    </row>
    <row r="350" spans="1:22" ht="26.25" customHeight="1" thickBot="1">
      <c r="A350" s="527"/>
      <c r="B350" s="253" t="s">
        <v>858</v>
      </c>
      <c r="C350" s="253" t="s">
        <v>859</v>
      </c>
      <c r="D350" s="254">
        <v>43346</v>
      </c>
      <c r="E350" s="255"/>
      <c r="F350" s="256" t="s">
        <v>860</v>
      </c>
      <c r="G350" s="583" t="s">
        <v>861</v>
      </c>
      <c r="H350" s="584"/>
      <c r="I350" s="585"/>
      <c r="J350" s="257" t="s">
        <v>404</v>
      </c>
      <c r="K350" s="258"/>
      <c r="L350" s="259" t="s">
        <v>3</v>
      </c>
      <c r="M350" s="403">
        <v>1116</v>
      </c>
      <c r="N350" s="156"/>
      <c r="V350" s="56"/>
    </row>
    <row r="351" spans="1:22" ht="23.25" thickBot="1">
      <c r="A351" s="527"/>
      <c r="B351" s="376" t="s">
        <v>337</v>
      </c>
      <c r="C351" s="376" t="s">
        <v>339</v>
      </c>
      <c r="D351" s="376" t="s">
        <v>23</v>
      </c>
      <c r="E351" s="532" t="s">
        <v>341</v>
      </c>
      <c r="F351" s="532"/>
      <c r="G351" s="533"/>
      <c r="H351" s="534"/>
      <c r="I351" s="535"/>
      <c r="J351" s="261"/>
      <c r="K351" s="259"/>
      <c r="L351" s="262"/>
      <c r="M351" s="408"/>
      <c r="N351" s="156"/>
      <c r="V351" s="56"/>
    </row>
    <row r="352" spans="1:22" ht="23.25" thickBot="1">
      <c r="A352" s="528"/>
      <c r="B352" s="312" t="s">
        <v>430</v>
      </c>
      <c r="C352" s="312" t="s">
        <v>861</v>
      </c>
      <c r="D352" s="313">
        <v>43350</v>
      </c>
      <c r="E352" s="314" t="s">
        <v>4</v>
      </c>
      <c r="F352" s="315" t="s">
        <v>862</v>
      </c>
      <c r="G352" s="577"/>
      <c r="H352" s="578"/>
      <c r="I352" s="579"/>
      <c r="J352" s="316"/>
      <c r="K352" s="317"/>
      <c r="L352" s="317"/>
      <c r="M352" s="409"/>
      <c r="N352" s="156"/>
      <c r="O352" s="182"/>
      <c r="V352" s="56"/>
    </row>
    <row r="353" spans="1:22" ht="24" customHeight="1" thickBot="1">
      <c r="A353" s="527">
        <f>A349+1</f>
        <v>84</v>
      </c>
      <c r="B353" s="375" t="s">
        <v>336</v>
      </c>
      <c r="C353" s="375" t="s">
        <v>338</v>
      </c>
      <c r="D353" s="375" t="s">
        <v>24</v>
      </c>
      <c r="E353" s="464" t="s">
        <v>340</v>
      </c>
      <c r="F353" s="464"/>
      <c r="G353" s="464" t="s">
        <v>332</v>
      </c>
      <c r="H353" s="465"/>
      <c r="I353" s="386"/>
      <c r="J353" s="310"/>
      <c r="K353" s="310"/>
      <c r="L353" s="310"/>
      <c r="M353" s="414"/>
      <c r="N353" s="156"/>
      <c r="V353" s="56"/>
    </row>
    <row r="354" spans="1:22" ht="23.25" thickBot="1">
      <c r="A354" s="527"/>
      <c r="B354" s="253" t="s">
        <v>422</v>
      </c>
      <c r="C354" s="253" t="s">
        <v>423</v>
      </c>
      <c r="D354" s="254">
        <v>43361</v>
      </c>
      <c r="E354" s="255"/>
      <c r="F354" s="256" t="s">
        <v>863</v>
      </c>
      <c r="G354" s="583" t="s">
        <v>426</v>
      </c>
      <c r="H354" s="584"/>
      <c r="I354" s="585"/>
      <c r="J354" s="356" t="s">
        <v>745</v>
      </c>
      <c r="K354" s="353" t="s">
        <v>3</v>
      </c>
      <c r="L354" s="347"/>
      <c r="M354" s="410">
        <v>420</v>
      </c>
      <c r="N354" s="156"/>
      <c r="V354" s="56"/>
    </row>
    <row r="355" spans="1:22" ht="23.25" thickBot="1">
      <c r="A355" s="527"/>
      <c r="B355" s="376" t="s">
        <v>337</v>
      </c>
      <c r="C355" s="376" t="s">
        <v>339</v>
      </c>
      <c r="D355" s="376" t="s">
        <v>23</v>
      </c>
      <c r="E355" s="532" t="s">
        <v>341</v>
      </c>
      <c r="F355" s="532"/>
      <c r="G355" s="533"/>
      <c r="H355" s="534"/>
      <c r="I355" s="535"/>
      <c r="J355" s="261" t="s">
        <v>18</v>
      </c>
      <c r="K355" s="259"/>
      <c r="L355" s="349" t="s">
        <v>3</v>
      </c>
      <c r="M355" s="411">
        <v>5277</v>
      </c>
      <c r="N355" s="156"/>
      <c r="V355" s="56"/>
    </row>
    <row r="356" spans="1:22" ht="23.25" thickBot="1">
      <c r="A356" s="528"/>
      <c r="B356" s="312" t="s">
        <v>746</v>
      </c>
      <c r="C356" s="312" t="s">
        <v>426</v>
      </c>
      <c r="D356" s="313">
        <v>43364</v>
      </c>
      <c r="E356" s="314" t="s">
        <v>4</v>
      </c>
      <c r="F356" s="315" t="s">
        <v>864</v>
      </c>
      <c r="G356" s="577"/>
      <c r="H356" s="578"/>
      <c r="I356" s="579"/>
      <c r="J356" s="316" t="s">
        <v>865</v>
      </c>
      <c r="K356" s="317"/>
      <c r="L356" s="317"/>
      <c r="M356" s="409">
        <v>450</v>
      </c>
      <c r="N356" s="156"/>
      <c r="O356" s="182"/>
      <c r="V356" s="56"/>
    </row>
    <row r="357" spans="1:22" ht="24" customHeight="1" thickBot="1">
      <c r="A357" s="527">
        <f>A353+1</f>
        <v>85</v>
      </c>
      <c r="B357" s="375" t="s">
        <v>336</v>
      </c>
      <c r="C357" s="375" t="s">
        <v>338</v>
      </c>
      <c r="D357" s="375" t="s">
        <v>24</v>
      </c>
      <c r="E357" s="464" t="s">
        <v>340</v>
      </c>
      <c r="F357" s="464"/>
      <c r="G357" s="464" t="s">
        <v>332</v>
      </c>
      <c r="H357" s="465"/>
      <c r="I357" s="386"/>
      <c r="J357" s="310"/>
      <c r="K357" s="310"/>
      <c r="L357" s="310"/>
      <c r="M357" s="414"/>
      <c r="N357" s="156"/>
      <c r="V357" s="56"/>
    </row>
    <row r="358" spans="1:22" ht="30" customHeight="1" thickBot="1">
      <c r="A358" s="527"/>
      <c r="B358" s="253" t="s">
        <v>866</v>
      </c>
      <c r="C358" s="253" t="s">
        <v>867</v>
      </c>
      <c r="D358" s="254">
        <v>43360</v>
      </c>
      <c r="E358" s="255"/>
      <c r="F358" s="256" t="s">
        <v>868</v>
      </c>
      <c r="G358" s="583" t="s">
        <v>869</v>
      </c>
      <c r="H358" s="584"/>
      <c r="I358" s="585"/>
      <c r="J358" s="257" t="s">
        <v>404</v>
      </c>
      <c r="K358" s="258"/>
      <c r="L358" s="259" t="s">
        <v>3</v>
      </c>
      <c r="M358" s="403">
        <v>1500</v>
      </c>
      <c r="N358" s="156"/>
      <c r="V358" s="56"/>
    </row>
    <row r="359" spans="1:22" ht="23.25" thickBot="1">
      <c r="A359" s="527"/>
      <c r="B359" s="376" t="s">
        <v>337</v>
      </c>
      <c r="C359" s="376" t="s">
        <v>339</v>
      </c>
      <c r="D359" s="376" t="s">
        <v>23</v>
      </c>
      <c r="E359" s="532" t="s">
        <v>341</v>
      </c>
      <c r="F359" s="532"/>
      <c r="G359" s="533"/>
      <c r="H359" s="534"/>
      <c r="I359" s="535"/>
      <c r="J359" s="261" t="s">
        <v>18</v>
      </c>
      <c r="K359" s="259"/>
      <c r="L359" s="262" t="s">
        <v>3</v>
      </c>
      <c r="M359" s="408">
        <v>2400</v>
      </c>
      <c r="N359" s="156"/>
      <c r="V359" s="56"/>
    </row>
    <row r="360" spans="1:22" s="173" customFormat="1" ht="23.25" thickBot="1">
      <c r="A360" s="528"/>
      <c r="B360" s="312" t="s">
        <v>420</v>
      </c>
      <c r="C360" s="312" t="s">
        <v>869</v>
      </c>
      <c r="D360" s="313">
        <v>43364</v>
      </c>
      <c r="E360" s="314" t="s">
        <v>4</v>
      </c>
      <c r="F360" s="355" t="s">
        <v>870</v>
      </c>
      <c r="G360" s="577"/>
      <c r="H360" s="578"/>
      <c r="I360" s="579"/>
      <c r="J360" s="316" t="s">
        <v>5</v>
      </c>
      <c r="K360" s="317"/>
      <c r="L360" s="317" t="s">
        <v>3</v>
      </c>
      <c r="M360" s="409">
        <v>600</v>
      </c>
      <c r="N360" s="172"/>
      <c r="O360" s="182"/>
      <c r="V360" s="174"/>
    </row>
    <row r="361" spans="1:22" ht="24" customHeight="1" thickBot="1">
      <c r="A361" s="527">
        <f>A357+1</f>
        <v>86</v>
      </c>
      <c r="B361" s="375" t="s">
        <v>336</v>
      </c>
      <c r="C361" s="375" t="s">
        <v>338</v>
      </c>
      <c r="D361" s="375" t="s">
        <v>24</v>
      </c>
      <c r="E361" s="464" t="s">
        <v>340</v>
      </c>
      <c r="F361" s="464"/>
      <c r="G361" s="464" t="s">
        <v>332</v>
      </c>
      <c r="H361" s="465"/>
      <c r="I361" s="386"/>
      <c r="J361" s="310"/>
      <c r="K361" s="310"/>
      <c r="L361" s="310"/>
      <c r="M361" s="414"/>
      <c r="N361" s="156"/>
      <c r="V361" s="56"/>
    </row>
    <row r="362" spans="1:22" ht="34.5" customHeight="1" thickBot="1">
      <c r="A362" s="527"/>
      <c r="B362" s="253" t="s">
        <v>871</v>
      </c>
      <c r="C362" s="253" t="str">
        <f>C358</f>
        <v>Expertise Exchange Event - INTERPOL 30 Days at Sea Operation</v>
      </c>
      <c r="D362" s="254">
        <v>43360</v>
      </c>
      <c r="E362" s="255"/>
      <c r="F362" s="256" t="str">
        <f>F358</f>
        <v>Western Cape Province, Republic of South Africa</v>
      </c>
      <c r="G362" s="583" t="s">
        <v>869</v>
      </c>
      <c r="H362" s="584"/>
      <c r="I362" s="585"/>
      <c r="J362" s="257" t="s">
        <v>404</v>
      </c>
      <c r="K362" s="258"/>
      <c r="L362" s="259" t="s">
        <v>3</v>
      </c>
      <c r="M362" s="403">
        <v>1500</v>
      </c>
      <c r="N362" s="156"/>
      <c r="V362" s="56"/>
    </row>
    <row r="363" spans="1:22" ht="23.25" thickBot="1">
      <c r="A363" s="527"/>
      <c r="B363" s="376" t="s">
        <v>337</v>
      </c>
      <c r="C363" s="376" t="s">
        <v>339</v>
      </c>
      <c r="D363" s="376" t="s">
        <v>23</v>
      </c>
      <c r="E363" s="532" t="s">
        <v>341</v>
      </c>
      <c r="F363" s="532"/>
      <c r="G363" s="533"/>
      <c r="H363" s="534"/>
      <c r="I363" s="535"/>
      <c r="J363" s="261" t="s">
        <v>18</v>
      </c>
      <c r="K363" s="259"/>
      <c r="L363" s="262" t="s">
        <v>3</v>
      </c>
      <c r="M363" s="408">
        <v>2400</v>
      </c>
      <c r="N363" s="156"/>
      <c r="V363" s="56"/>
    </row>
    <row r="364" spans="1:22" ht="23.25" thickBot="1">
      <c r="A364" s="528"/>
      <c r="B364" s="312" t="str">
        <f>B360</f>
        <v>LCDR, USCG</v>
      </c>
      <c r="C364" s="312" t="str">
        <f t="shared" ref="C364" si="0">C360</f>
        <v>Environmental Affairs Dept., Government of South Africa</v>
      </c>
      <c r="D364" s="313">
        <v>43364</v>
      </c>
      <c r="E364" s="314" t="s">
        <v>4</v>
      </c>
      <c r="F364" s="355" t="str">
        <f>F360</f>
        <v>9/15/2018-09/22/2018</v>
      </c>
      <c r="G364" s="577"/>
      <c r="H364" s="578"/>
      <c r="I364" s="579"/>
      <c r="J364" s="316" t="s">
        <v>5</v>
      </c>
      <c r="K364" s="317"/>
      <c r="L364" s="317" t="s">
        <v>3</v>
      </c>
      <c r="M364" s="409">
        <v>600</v>
      </c>
      <c r="N364" s="156"/>
      <c r="O364" s="182"/>
      <c r="V364" s="56"/>
    </row>
    <row r="365" spans="1:22" ht="24" customHeight="1" thickBot="1">
      <c r="A365" s="527">
        <f>A361+1</f>
        <v>87</v>
      </c>
      <c r="B365" s="375" t="s">
        <v>336</v>
      </c>
      <c r="C365" s="375" t="s">
        <v>338</v>
      </c>
      <c r="D365" s="375" t="s">
        <v>24</v>
      </c>
      <c r="E365" s="464" t="s">
        <v>340</v>
      </c>
      <c r="F365" s="464"/>
      <c r="G365" s="464" t="s">
        <v>332</v>
      </c>
      <c r="H365" s="465"/>
      <c r="I365" s="386"/>
      <c r="J365" s="310"/>
      <c r="K365" s="310"/>
      <c r="L365" s="310"/>
      <c r="M365" s="414"/>
      <c r="N365" s="156"/>
      <c r="V365" s="56"/>
    </row>
    <row r="366" spans="1:22" ht="37.5" customHeight="1" thickBot="1">
      <c r="A366" s="527"/>
      <c r="B366" s="253" t="s">
        <v>872</v>
      </c>
      <c r="C366" s="253" t="s">
        <v>873</v>
      </c>
      <c r="D366" s="254">
        <v>43364</v>
      </c>
      <c r="E366" s="255"/>
      <c r="F366" s="256" t="s">
        <v>874</v>
      </c>
      <c r="G366" s="583" t="s">
        <v>875</v>
      </c>
      <c r="H366" s="584"/>
      <c r="I366" s="585"/>
      <c r="J366" s="257" t="s">
        <v>404</v>
      </c>
      <c r="K366" s="258"/>
      <c r="L366" s="259" t="s">
        <v>3</v>
      </c>
      <c r="M366" s="403">
        <v>277.2</v>
      </c>
      <c r="N366" s="156"/>
      <c r="V366" s="56"/>
    </row>
    <row r="367" spans="1:22" ht="23.25" thickBot="1">
      <c r="A367" s="527"/>
      <c r="B367" s="376" t="s">
        <v>337</v>
      </c>
      <c r="C367" s="376" t="s">
        <v>339</v>
      </c>
      <c r="D367" s="376" t="s">
        <v>23</v>
      </c>
      <c r="E367" s="532" t="s">
        <v>341</v>
      </c>
      <c r="F367" s="532"/>
      <c r="G367" s="533"/>
      <c r="H367" s="534"/>
      <c r="I367" s="535"/>
      <c r="J367" s="261" t="s">
        <v>18</v>
      </c>
      <c r="K367" s="259"/>
      <c r="L367" s="262" t="s">
        <v>3</v>
      </c>
      <c r="M367" s="408">
        <v>600</v>
      </c>
      <c r="N367" s="156"/>
      <c r="V367" s="56"/>
    </row>
    <row r="368" spans="1:22" ht="23.25" thickBot="1">
      <c r="A368" s="528"/>
      <c r="B368" s="312" t="s">
        <v>420</v>
      </c>
      <c r="C368" s="312" t="s">
        <v>875</v>
      </c>
      <c r="D368" s="313">
        <v>43364</v>
      </c>
      <c r="E368" s="314" t="s">
        <v>4</v>
      </c>
      <c r="F368" s="315" t="s">
        <v>876</v>
      </c>
      <c r="G368" s="577"/>
      <c r="H368" s="578"/>
      <c r="I368" s="579"/>
      <c r="J368" s="316" t="s">
        <v>427</v>
      </c>
      <c r="K368" s="317"/>
      <c r="L368" s="317" t="s">
        <v>3</v>
      </c>
      <c r="M368" s="409">
        <v>155</v>
      </c>
      <c r="N368" s="156"/>
      <c r="O368" s="182"/>
      <c r="V368" s="56"/>
    </row>
    <row r="369" spans="1:22" ht="24" customHeight="1" thickBot="1">
      <c r="A369" s="527">
        <f>A365+1</f>
        <v>88</v>
      </c>
      <c r="B369" s="375" t="s">
        <v>336</v>
      </c>
      <c r="C369" s="375" t="s">
        <v>338</v>
      </c>
      <c r="D369" s="375" t="s">
        <v>24</v>
      </c>
      <c r="E369" s="464" t="s">
        <v>340</v>
      </c>
      <c r="F369" s="464"/>
      <c r="G369" s="464" t="s">
        <v>332</v>
      </c>
      <c r="H369" s="465"/>
      <c r="I369" s="386"/>
      <c r="J369" s="310"/>
      <c r="K369" s="310"/>
      <c r="L369" s="310"/>
      <c r="M369" s="414"/>
      <c r="N369" s="156"/>
      <c r="V369" s="56"/>
    </row>
    <row r="370" spans="1:22" ht="23.25" customHeight="1" thickBot="1">
      <c r="A370" s="527"/>
      <c r="B370" s="253" t="s">
        <v>877</v>
      </c>
      <c r="C370" s="253" t="s">
        <v>878</v>
      </c>
      <c r="D370" s="254">
        <v>43367</v>
      </c>
      <c r="E370" s="255"/>
      <c r="F370" s="256" t="s">
        <v>394</v>
      </c>
      <c r="G370" s="583" t="s">
        <v>879</v>
      </c>
      <c r="H370" s="584"/>
      <c r="I370" s="585"/>
      <c r="J370" s="257" t="s">
        <v>418</v>
      </c>
      <c r="K370" s="258"/>
      <c r="L370" s="259" t="s">
        <v>3</v>
      </c>
      <c r="M370" s="403">
        <v>3200</v>
      </c>
      <c r="N370" s="156"/>
      <c r="V370" s="56"/>
    </row>
    <row r="371" spans="1:22" ht="23.25" thickBot="1">
      <c r="A371" s="527"/>
      <c r="B371" s="376" t="s">
        <v>337</v>
      </c>
      <c r="C371" s="376" t="s">
        <v>339</v>
      </c>
      <c r="D371" s="376" t="s">
        <v>23</v>
      </c>
      <c r="E371" s="532" t="s">
        <v>341</v>
      </c>
      <c r="F371" s="532"/>
      <c r="G371" s="533"/>
      <c r="H371" s="534"/>
      <c r="I371" s="535"/>
      <c r="J371" s="261"/>
      <c r="K371" s="259"/>
      <c r="L371" s="262"/>
      <c r="M371" s="408"/>
      <c r="N371" s="156"/>
      <c r="V371" s="56"/>
    </row>
    <row r="372" spans="1:22" ht="23.25" thickBot="1">
      <c r="A372" s="528"/>
      <c r="B372" s="312" t="s">
        <v>433</v>
      </c>
      <c r="C372" s="312" t="s">
        <v>879</v>
      </c>
      <c r="D372" s="313">
        <v>43369</v>
      </c>
      <c r="E372" s="314" t="s">
        <v>4</v>
      </c>
      <c r="F372" s="315" t="s">
        <v>880</v>
      </c>
      <c r="G372" s="577"/>
      <c r="H372" s="578"/>
      <c r="I372" s="579"/>
      <c r="J372" s="316"/>
      <c r="K372" s="317"/>
      <c r="L372" s="317"/>
      <c r="M372" s="409"/>
      <c r="N372" s="156"/>
      <c r="O372" s="182"/>
      <c r="V372" s="56"/>
    </row>
    <row r="373" spans="1:22" ht="24" customHeight="1" thickBot="1">
      <c r="A373" s="527">
        <f>A369+1</f>
        <v>89</v>
      </c>
      <c r="B373" s="375" t="s">
        <v>336</v>
      </c>
      <c r="C373" s="375" t="s">
        <v>338</v>
      </c>
      <c r="D373" s="375" t="s">
        <v>24</v>
      </c>
      <c r="E373" s="464" t="s">
        <v>340</v>
      </c>
      <c r="F373" s="464"/>
      <c r="G373" s="464" t="s">
        <v>332</v>
      </c>
      <c r="H373" s="465"/>
      <c r="I373" s="386"/>
      <c r="J373" s="310"/>
      <c r="K373" s="310"/>
      <c r="L373" s="310"/>
      <c r="M373" s="414"/>
      <c r="N373" s="156"/>
      <c r="V373" s="56"/>
    </row>
    <row r="374" spans="1:22" ht="23.25" customHeight="1" thickBot="1">
      <c r="A374" s="527"/>
      <c r="B374" s="253" t="s">
        <v>881</v>
      </c>
      <c r="C374" s="253" t="s">
        <v>882</v>
      </c>
      <c r="D374" s="254">
        <v>43368</v>
      </c>
      <c r="E374" s="255"/>
      <c r="F374" s="256" t="s">
        <v>424</v>
      </c>
      <c r="G374" s="583" t="s">
        <v>883</v>
      </c>
      <c r="H374" s="584"/>
      <c r="I374" s="585"/>
      <c r="J374" s="257" t="s">
        <v>418</v>
      </c>
      <c r="K374" s="258"/>
      <c r="L374" s="259" t="s">
        <v>3</v>
      </c>
      <c r="M374" s="403">
        <v>1000</v>
      </c>
      <c r="N374" s="156"/>
      <c r="V374" s="56"/>
    </row>
    <row r="375" spans="1:22" ht="23.25" thickBot="1">
      <c r="A375" s="527"/>
      <c r="B375" s="376" t="s">
        <v>337</v>
      </c>
      <c r="C375" s="376" t="s">
        <v>339</v>
      </c>
      <c r="D375" s="376" t="s">
        <v>23</v>
      </c>
      <c r="E375" s="532" t="s">
        <v>341</v>
      </c>
      <c r="F375" s="532"/>
      <c r="G375" s="533"/>
      <c r="H375" s="534"/>
      <c r="I375" s="535"/>
      <c r="J375" s="261" t="s">
        <v>5</v>
      </c>
      <c r="K375" s="259"/>
      <c r="L375" s="262" t="s">
        <v>3</v>
      </c>
      <c r="M375" s="408">
        <v>111</v>
      </c>
      <c r="N375" s="156"/>
      <c r="V375" s="56"/>
    </row>
    <row r="376" spans="1:22" s="173" customFormat="1" ht="23.25" thickBot="1">
      <c r="A376" s="528"/>
      <c r="B376" s="312" t="s">
        <v>433</v>
      </c>
      <c r="C376" s="312" t="s">
        <v>883</v>
      </c>
      <c r="D376" s="313">
        <v>43370</v>
      </c>
      <c r="E376" s="314" t="s">
        <v>4</v>
      </c>
      <c r="F376" s="315" t="s">
        <v>884</v>
      </c>
      <c r="G376" s="577"/>
      <c r="H376" s="578"/>
      <c r="I376" s="579"/>
      <c r="J376" s="316"/>
      <c r="K376" s="317"/>
      <c r="L376" s="317"/>
      <c r="M376" s="409"/>
      <c r="N376" s="172"/>
      <c r="O376" s="182"/>
      <c r="V376" s="174"/>
    </row>
    <row r="377" spans="1:22" ht="24" customHeight="1" thickBot="1">
      <c r="A377" s="527">
        <f>A373+1</f>
        <v>90</v>
      </c>
      <c r="B377" s="375" t="s">
        <v>336</v>
      </c>
      <c r="C377" s="375" t="s">
        <v>338</v>
      </c>
      <c r="D377" s="375" t="s">
        <v>24</v>
      </c>
      <c r="E377" s="464" t="s">
        <v>340</v>
      </c>
      <c r="F377" s="464"/>
      <c r="G377" s="464" t="s">
        <v>332</v>
      </c>
      <c r="H377" s="465"/>
      <c r="I377" s="386"/>
      <c r="J377" s="310"/>
      <c r="K377" s="310"/>
      <c r="L377" s="310"/>
      <c r="M377" s="414"/>
      <c r="N377" s="156"/>
      <c r="V377" s="56"/>
    </row>
    <row r="378" spans="1:22" ht="29.25" customHeight="1" thickBot="1">
      <c r="A378" s="527"/>
      <c r="B378" s="253" t="s">
        <v>885</v>
      </c>
      <c r="C378" s="253" t="s">
        <v>886</v>
      </c>
      <c r="D378" s="254">
        <v>43370</v>
      </c>
      <c r="E378" s="255"/>
      <c r="F378" s="256" t="s">
        <v>887</v>
      </c>
      <c r="G378" s="583" t="s">
        <v>888</v>
      </c>
      <c r="H378" s="584"/>
      <c r="I378" s="585"/>
      <c r="J378" s="257" t="s">
        <v>418</v>
      </c>
      <c r="K378" s="258"/>
      <c r="L378" s="259" t="s">
        <v>3</v>
      </c>
      <c r="M378" s="403">
        <v>400</v>
      </c>
      <c r="N378" s="156"/>
      <c r="V378" s="56"/>
    </row>
    <row r="379" spans="1:22" ht="23.25" thickBot="1">
      <c r="A379" s="527"/>
      <c r="B379" s="376" t="s">
        <v>337</v>
      </c>
      <c r="C379" s="376" t="s">
        <v>339</v>
      </c>
      <c r="D379" s="376" t="s">
        <v>23</v>
      </c>
      <c r="E379" s="532" t="s">
        <v>341</v>
      </c>
      <c r="F379" s="532"/>
      <c r="G379" s="533"/>
      <c r="H379" s="534"/>
      <c r="I379" s="535"/>
      <c r="J379" s="261"/>
      <c r="K379" s="259"/>
      <c r="L379" s="262"/>
      <c r="M379" s="408"/>
      <c r="N379" s="156"/>
      <c r="V379" s="56"/>
    </row>
    <row r="380" spans="1:22" ht="23.25" thickBot="1">
      <c r="A380" s="528"/>
      <c r="B380" s="312" t="s">
        <v>415</v>
      </c>
      <c r="C380" s="312" t="s">
        <v>888</v>
      </c>
      <c r="D380" s="313">
        <v>43373</v>
      </c>
      <c r="E380" s="314" t="s">
        <v>4</v>
      </c>
      <c r="F380" s="315" t="s">
        <v>889</v>
      </c>
      <c r="G380" s="577"/>
      <c r="H380" s="578"/>
      <c r="I380" s="579"/>
      <c r="J380" s="316"/>
      <c r="K380" s="317"/>
      <c r="L380" s="317"/>
      <c r="M380" s="409"/>
      <c r="N380" s="156"/>
      <c r="O380" s="182"/>
      <c r="V380" s="56"/>
    </row>
    <row r="381" spans="1:22" ht="24" customHeight="1" thickBot="1">
      <c r="A381" s="527">
        <f>A377+1</f>
        <v>91</v>
      </c>
      <c r="B381" s="375" t="s">
        <v>336</v>
      </c>
      <c r="C381" s="375" t="s">
        <v>338</v>
      </c>
      <c r="D381" s="375" t="s">
        <v>24</v>
      </c>
      <c r="E381" s="464" t="s">
        <v>340</v>
      </c>
      <c r="F381" s="464"/>
      <c r="G381" s="464" t="s">
        <v>332</v>
      </c>
      <c r="H381" s="465"/>
      <c r="I381" s="386"/>
      <c r="J381" s="310"/>
      <c r="K381" s="310"/>
      <c r="L381" s="310"/>
      <c r="M381" s="414"/>
      <c r="N381" s="156"/>
      <c r="V381" s="56"/>
    </row>
    <row r="382" spans="1:22" ht="23.25" customHeight="1" thickBot="1">
      <c r="A382" s="527"/>
      <c r="B382" s="253" t="s">
        <v>890</v>
      </c>
      <c r="C382" s="253" t="s">
        <v>886</v>
      </c>
      <c r="D382" s="254">
        <v>43370</v>
      </c>
      <c r="E382" s="255"/>
      <c r="F382" s="256" t="s">
        <v>887</v>
      </c>
      <c r="G382" s="583" t="s">
        <v>888</v>
      </c>
      <c r="H382" s="584"/>
      <c r="I382" s="585"/>
      <c r="J382" s="257" t="s">
        <v>418</v>
      </c>
      <c r="K382" s="258"/>
      <c r="L382" s="259" t="s">
        <v>3</v>
      </c>
      <c r="M382" s="403">
        <v>400</v>
      </c>
      <c r="N382" s="156"/>
      <c r="V382" s="56"/>
    </row>
    <row r="383" spans="1:22" ht="23.25" thickBot="1">
      <c r="A383" s="527"/>
      <c r="B383" s="376" t="s">
        <v>337</v>
      </c>
      <c r="C383" s="376" t="s">
        <v>339</v>
      </c>
      <c r="D383" s="376" t="s">
        <v>23</v>
      </c>
      <c r="E383" s="532" t="s">
        <v>341</v>
      </c>
      <c r="F383" s="532"/>
      <c r="G383" s="533"/>
      <c r="H383" s="534"/>
      <c r="I383" s="535"/>
      <c r="J383" s="261"/>
      <c r="K383" s="259"/>
      <c r="L383" s="262"/>
      <c r="M383" s="408"/>
      <c r="N383" s="156"/>
      <c r="V383" s="56"/>
    </row>
    <row r="384" spans="1:22" ht="23.25" thickBot="1">
      <c r="A384" s="528"/>
      <c r="B384" s="312" t="s">
        <v>891</v>
      </c>
      <c r="C384" s="312" t="s">
        <v>888</v>
      </c>
      <c r="D384" s="313">
        <v>43373</v>
      </c>
      <c r="E384" s="314" t="s">
        <v>4</v>
      </c>
      <c r="F384" s="315" t="s">
        <v>889</v>
      </c>
      <c r="G384" s="577"/>
      <c r="H384" s="578"/>
      <c r="I384" s="579"/>
      <c r="J384" s="316"/>
      <c r="K384" s="317"/>
      <c r="L384" s="317"/>
      <c r="M384" s="409"/>
      <c r="N384" s="156"/>
      <c r="O384" s="182"/>
      <c r="V384" s="56"/>
    </row>
    <row r="385" spans="1:22" ht="24" customHeight="1" thickBot="1">
      <c r="A385" s="527">
        <f>A381+1</f>
        <v>92</v>
      </c>
      <c r="B385" s="375" t="s">
        <v>336</v>
      </c>
      <c r="C385" s="375" t="s">
        <v>338</v>
      </c>
      <c r="D385" s="375" t="s">
        <v>24</v>
      </c>
      <c r="E385" s="464" t="s">
        <v>340</v>
      </c>
      <c r="F385" s="464"/>
      <c r="G385" s="464" t="s">
        <v>332</v>
      </c>
      <c r="H385" s="465"/>
      <c r="I385" s="386"/>
      <c r="J385" s="310"/>
      <c r="K385" s="310"/>
      <c r="L385" s="310"/>
      <c r="M385" s="414"/>
      <c r="N385" s="156"/>
      <c r="V385" s="56"/>
    </row>
    <row r="386" spans="1:22" ht="23.25" customHeight="1" thickBot="1">
      <c r="A386" s="527"/>
      <c r="B386" s="253" t="s">
        <v>892</v>
      </c>
      <c r="C386" s="253" t="s">
        <v>893</v>
      </c>
      <c r="D386" s="254">
        <v>43370</v>
      </c>
      <c r="E386" s="255"/>
      <c r="F386" s="256" t="s">
        <v>894</v>
      </c>
      <c r="G386" s="583" t="s">
        <v>895</v>
      </c>
      <c r="H386" s="584"/>
      <c r="I386" s="585"/>
      <c r="J386" s="257" t="s">
        <v>404</v>
      </c>
      <c r="K386" s="258"/>
      <c r="L386" s="259" t="s">
        <v>3</v>
      </c>
      <c r="M386" s="403">
        <v>257.07</v>
      </c>
      <c r="N386" s="156"/>
      <c r="V386" s="56"/>
    </row>
    <row r="387" spans="1:22" ht="23.25" thickBot="1">
      <c r="A387" s="527"/>
      <c r="B387" s="376" t="s">
        <v>337</v>
      </c>
      <c r="C387" s="376" t="s">
        <v>339</v>
      </c>
      <c r="D387" s="376" t="s">
        <v>23</v>
      </c>
      <c r="E387" s="532" t="s">
        <v>341</v>
      </c>
      <c r="F387" s="532"/>
      <c r="G387" s="533"/>
      <c r="H387" s="534"/>
      <c r="I387" s="535"/>
      <c r="J387" s="261" t="s">
        <v>18</v>
      </c>
      <c r="K387" s="259"/>
      <c r="L387" s="262" t="s">
        <v>3</v>
      </c>
      <c r="M387" s="408">
        <v>395.1</v>
      </c>
      <c r="N387" s="156"/>
      <c r="V387" s="56"/>
    </row>
    <row r="388" spans="1:22" ht="23.25" thickBot="1">
      <c r="A388" s="528"/>
      <c r="B388" s="312" t="s">
        <v>420</v>
      </c>
      <c r="C388" s="312" t="s">
        <v>895</v>
      </c>
      <c r="D388" s="313">
        <v>43370</v>
      </c>
      <c r="E388" s="314" t="s">
        <v>4</v>
      </c>
      <c r="F388" s="315" t="s">
        <v>896</v>
      </c>
      <c r="G388" s="577"/>
      <c r="H388" s="578"/>
      <c r="I388" s="579"/>
      <c r="J388" s="316"/>
      <c r="K388" s="317"/>
      <c r="L388" s="317"/>
      <c r="M388" s="409"/>
      <c r="N388" s="156"/>
      <c r="O388" s="182"/>
      <c r="V388" s="56"/>
    </row>
    <row r="389" spans="1:22" ht="24" customHeight="1" thickTop="1" thickBot="1">
      <c r="A389" s="527">
        <f>A385+1</f>
        <v>93</v>
      </c>
      <c r="B389" s="154" t="s">
        <v>336</v>
      </c>
      <c r="C389" s="154" t="s">
        <v>338</v>
      </c>
      <c r="D389" s="154" t="s">
        <v>24</v>
      </c>
      <c r="E389" s="541" t="s">
        <v>340</v>
      </c>
      <c r="F389" s="541"/>
      <c r="G389" s="553" t="s">
        <v>332</v>
      </c>
      <c r="H389" s="554"/>
      <c r="I389" s="167"/>
      <c r="J389" s="101" t="s">
        <v>2</v>
      </c>
      <c r="K389" s="102"/>
      <c r="L389" s="191"/>
      <c r="M389" s="404"/>
      <c r="N389" s="156"/>
      <c r="V389" s="56"/>
    </row>
    <row r="390" spans="1:22" ht="23.25" thickBot="1">
      <c r="A390" s="527"/>
      <c r="B390" s="253" t="s">
        <v>905</v>
      </c>
      <c r="C390" s="253" t="s">
        <v>906</v>
      </c>
      <c r="D390" s="254">
        <v>43215</v>
      </c>
      <c r="E390" s="255"/>
      <c r="F390" s="256" t="s">
        <v>907</v>
      </c>
      <c r="G390" s="583" t="s">
        <v>908</v>
      </c>
      <c r="H390" s="584"/>
      <c r="I390" s="585"/>
      <c r="J390" s="257" t="s">
        <v>6</v>
      </c>
      <c r="K390" s="258" t="s">
        <v>387</v>
      </c>
      <c r="L390" s="259"/>
      <c r="M390" s="403">
        <v>388</v>
      </c>
      <c r="N390" s="156"/>
      <c r="V390" s="56"/>
    </row>
    <row r="391" spans="1:22" ht="23.25" thickBot="1">
      <c r="A391" s="527"/>
      <c r="B391" s="376" t="s">
        <v>337</v>
      </c>
      <c r="C391" s="376" t="s">
        <v>339</v>
      </c>
      <c r="D391" s="376" t="s">
        <v>23</v>
      </c>
      <c r="E391" s="532" t="s">
        <v>341</v>
      </c>
      <c r="F391" s="532"/>
      <c r="G391" s="533"/>
      <c r="H391" s="534"/>
      <c r="I391" s="535"/>
      <c r="J391" s="261" t="s">
        <v>443</v>
      </c>
      <c r="K391" s="259" t="s">
        <v>387</v>
      </c>
      <c r="L391" s="262"/>
      <c r="M391" s="408">
        <v>46.56</v>
      </c>
      <c r="N391" s="156"/>
      <c r="V391" s="56"/>
    </row>
    <row r="392" spans="1:22" s="173" customFormat="1" ht="45.75" thickBot="1">
      <c r="A392" s="528"/>
      <c r="B392" s="312" t="s">
        <v>996</v>
      </c>
      <c r="C392" s="312" t="s">
        <v>997</v>
      </c>
      <c r="D392" s="313">
        <v>42993</v>
      </c>
      <c r="E392" s="314"/>
      <c r="F392" s="315" t="s">
        <v>911</v>
      </c>
      <c r="G392" s="577"/>
      <c r="H392" s="578"/>
      <c r="I392" s="579"/>
      <c r="J392" s="316" t="s">
        <v>444</v>
      </c>
      <c r="K392" s="317" t="s">
        <v>387</v>
      </c>
      <c r="L392" s="317"/>
      <c r="M392" s="409">
        <v>183</v>
      </c>
      <c r="N392" s="172"/>
      <c r="O392" s="182"/>
      <c r="V392" s="174"/>
    </row>
    <row r="393" spans="1:22" ht="24" customHeight="1" thickBot="1">
      <c r="A393" s="527">
        <f>A389+1</f>
        <v>94</v>
      </c>
      <c r="B393" s="375" t="s">
        <v>336</v>
      </c>
      <c r="C393" s="375" t="s">
        <v>338</v>
      </c>
      <c r="D393" s="375" t="s">
        <v>24</v>
      </c>
      <c r="E393" s="464" t="s">
        <v>340</v>
      </c>
      <c r="F393" s="464"/>
      <c r="G393" s="464" t="s">
        <v>332</v>
      </c>
      <c r="H393" s="465"/>
      <c r="I393" s="386"/>
      <c r="J393" s="310"/>
      <c r="K393" s="310"/>
      <c r="L393" s="310"/>
      <c r="M393" s="414"/>
      <c r="N393" s="156"/>
      <c r="V393" s="56"/>
    </row>
    <row r="394" spans="1:22" ht="42" customHeight="1" thickBot="1">
      <c r="A394" s="527"/>
      <c r="B394" s="317" t="s">
        <v>912</v>
      </c>
      <c r="C394" s="253" t="s">
        <v>998</v>
      </c>
      <c r="D394" s="254">
        <v>43220</v>
      </c>
      <c r="E394" s="255"/>
      <c r="F394" s="256" t="s">
        <v>914</v>
      </c>
      <c r="G394" s="583" t="s">
        <v>445</v>
      </c>
      <c r="H394" s="584"/>
      <c r="I394" s="585"/>
      <c r="J394" s="257" t="s">
        <v>6</v>
      </c>
      <c r="K394" s="258" t="s">
        <v>387</v>
      </c>
      <c r="L394" s="259"/>
      <c r="M394" s="403">
        <v>480</v>
      </c>
      <c r="N394" s="156"/>
      <c r="V394" s="56"/>
    </row>
    <row r="395" spans="1:22" ht="23.25" thickBot="1">
      <c r="A395" s="527"/>
      <c r="B395" s="376" t="s">
        <v>337</v>
      </c>
      <c r="C395" s="376" t="s">
        <v>339</v>
      </c>
      <c r="D395" s="376" t="s">
        <v>23</v>
      </c>
      <c r="E395" s="532" t="s">
        <v>341</v>
      </c>
      <c r="F395" s="532"/>
      <c r="G395" s="533"/>
      <c r="H395" s="534"/>
      <c r="I395" s="535"/>
      <c r="J395" s="261" t="s">
        <v>446</v>
      </c>
      <c r="K395" s="259" t="s">
        <v>387</v>
      </c>
      <c r="L395" s="262"/>
      <c r="M395" s="408">
        <v>536</v>
      </c>
      <c r="N395" s="156"/>
      <c r="V395" s="56"/>
    </row>
    <row r="396" spans="1:22" ht="45.75" thickBot="1">
      <c r="A396" s="528"/>
      <c r="B396" s="312" t="s">
        <v>996</v>
      </c>
      <c r="C396" s="312" t="s">
        <v>1000</v>
      </c>
      <c r="D396" s="313">
        <v>43224</v>
      </c>
      <c r="E396" s="314" t="s">
        <v>4</v>
      </c>
      <c r="F396" s="315" t="s">
        <v>917</v>
      </c>
      <c r="G396" s="577"/>
      <c r="H396" s="578"/>
      <c r="I396" s="579"/>
      <c r="J396" s="316" t="s">
        <v>444</v>
      </c>
      <c r="K396" s="317" t="s">
        <v>387</v>
      </c>
      <c r="L396" s="317"/>
      <c r="M396" s="409">
        <v>324.5</v>
      </c>
      <c r="N396" s="156"/>
      <c r="O396" s="182"/>
      <c r="V396" s="56"/>
    </row>
    <row r="397" spans="1:22" ht="24" customHeight="1" thickBot="1">
      <c r="A397" s="527">
        <f>A393+1</f>
        <v>95</v>
      </c>
      <c r="B397" s="375" t="s">
        <v>336</v>
      </c>
      <c r="C397" s="375" t="s">
        <v>338</v>
      </c>
      <c r="D397" s="375" t="s">
        <v>24</v>
      </c>
      <c r="E397" s="464" t="s">
        <v>340</v>
      </c>
      <c r="F397" s="464"/>
      <c r="G397" s="464" t="s">
        <v>332</v>
      </c>
      <c r="H397" s="465"/>
      <c r="I397" s="386"/>
      <c r="J397" s="310"/>
      <c r="K397" s="310"/>
      <c r="L397" s="310"/>
      <c r="M397" s="414"/>
      <c r="N397" s="156"/>
      <c r="V397" s="56"/>
    </row>
    <row r="398" spans="1:22" ht="45.75" customHeight="1" thickBot="1">
      <c r="A398" s="527"/>
      <c r="B398" s="253" t="s">
        <v>918</v>
      </c>
      <c r="C398" s="253" t="s">
        <v>999</v>
      </c>
      <c r="D398" s="254">
        <v>43235</v>
      </c>
      <c r="E398" s="255"/>
      <c r="F398" s="256" t="s">
        <v>920</v>
      </c>
      <c r="G398" s="583" t="s">
        <v>921</v>
      </c>
      <c r="H398" s="584"/>
      <c r="I398" s="585"/>
      <c r="J398" s="257" t="s">
        <v>6</v>
      </c>
      <c r="K398" s="258"/>
      <c r="L398" s="259"/>
      <c r="M398" s="421"/>
      <c r="N398" s="156"/>
      <c r="V398" s="56"/>
    </row>
    <row r="399" spans="1:22" ht="34.5" thickBot="1">
      <c r="A399" s="527"/>
      <c r="B399" s="376" t="s">
        <v>337</v>
      </c>
      <c r="C399" s="376" t="s">
        <v>339</v>
      </c>
      <c r="D399" s="376" t="s">
        <v>23</v>
      </c>
      <c r="E399" s="532" t="s">
        <v>341</v>
      </c>
      <c r="F399" s="532"/>
      <c r="G399" s="533"/>
      <c r="H399" s="534"/>
      <c r="I399" s="535"/>
      <c r="J399" s="261" t="s">
        <v>922</v>
      </c>
      <c r="K399" s="259" t="s">
        <v>387</v>
      </c>
      <c r="L399" s="262"/>
      <c r="M399" s="408">
        <v>87.2</v>
      </c>
      <c r="N399" s="156"/>
      <c r="V399" s="56"/>
    </row>
    <row r="400" spans="1:22" ht="23.25" thickBot="1">
      <c r="A400" s="528"/>
      <c r="B400" s="312" t="s">
        <v>995</v>
      </c>
      <c r="C400" s="312" t="s">
        <v>921</v>
      </c>
      <c r="D400" s="313">
        <v>43238</v>
      </c>
      <c r="E400" s="314" t="s">
        <v>4</v>
      </c>
      <c r="F400" s="315" t="s">
        <v>924</v>
      </c>
      <c r="G400" s="577"/>
      <c r="H400" s="578"/>
      <c r="I400" s="579"/>
      <c r="J400" s="316" t="s">
        <v>444</v>
      </c>
      <c r="K400" s="317" t="s">
        <v>387</v>
      </c>
      <c r="L400" s="317"/>
      <c r="M400" s="409">
        <v>98.5</v>
      </c>
      <c r="N400" s="156"/>
      <c r="O400" s="182"/>
      <c r="V400" s="56"/>
    </row>
    <row r="401" spans="1:22" ht="24" customHeight="1" thickBot="1">
      <c r="A401" s="527">
        <f>A397+1</f>
        <v>96</v>
      </c>
      <c r="B401" s="375" t="s">
        <v>336</v>
      </c>
      <c r="C401" s="375" t="s">
        <v>338</v>
      </c>
      <c r="D401" s="375" t="s">
        <v>24</v>
      </c>
      <c r="E401" s="464" t="s">
        <v>340</v>
      </c>
      <c r="F401" s="464"/>
      <c r="G401" s="464" t="s">
        <v>332</v>
      </c>
      <c r="H401" s="465"/>
      <c r="I401" s="386"/>
      <c r="J401" s="310"/>
      <c r="K401" s="310"/>
      <c r="L401" s="310"/>
      <c r="M401" s="414"/>
      <c r="N401" s="156"/>
      <c r="V401" s="56"/>
    </row>
    <row r="402" spans="1:22" ht="23.25" customHeight="1" thickBot="1">
      <c r="A402" s="527"/>
      <c r="B402" s="258" t="s">
        <v>925</v>
      </c>
      <c r="C402" s="253" t="s">
        <v>1001</v>
      </c>
      <c r="D402" s="254">
        <v>43318</v>
      </c>
      <c r="E402" s="255"/>
      <c r="F402" s="256" t="s">
        <v>927</v>
      </c>
      <c r="G402" s="583" t="s">
        <v>1002</v>
      </c>
      <c r="H402" s="584"/>
      <c r="I402" s="585"/>
      <c r="J402" s="257" t="s">
        <v>6</v>
      </c>
      <c r="K402" s="258" t="s">
        <v>387</v>
      </c>
      <c r="L402" s="259"/>
      <c r="M402" s="403">
        <v>318</v>
      </c>
      <c r="N402" s="156"/>
      <c r="V402" s="56"/>
    </row>
    <row r="403" spans="1:22" ht="23.25" thickBot="1">
      <c r="A403" s="527"/>
      <c r="B403" s="376" t="s">
        <v>337</v>
      </c>
      <c r="C403" s="376" t="s">
        <v>339</v>
      </c>
      <c r="D403" s="376" t="s">
        <v>23</v>
      </c>
      <c r="E403" s="532" t="s">
        <v>341</v>
      </c>
      <c r="F403" s="532"/>
      <c r="G403" s="533"/>
      <c r="H403" s="534"/>
      <c r="I403" s="535"/>
      <c r="J403" s="261" t="s">
        <v>18</v>
      </c>
      <c r="K403" s="259" t="s">
        <v>387</v>
      </c>
      <c r="L403" s="262"/>
      <c r="M403" s="408">
        <v>305.24</v>
      </c>
      <c r="N403" s="156"/>
      <c r="V403" s="56"/>
    </row>
    <row r="404" spans="1:22" ht="23.25" thickBot="1">
      <c r="A404" s="528"/>
      <c r="B404" s="312" t="s">
        <v>994</v>
      </c>
      <c r="C404" s="312" t="s">
        <v>930</v>
      </c>
      <c r="D404" s="313">
        <v>43320</v>
      </c>
      <c r="E404" s="314" t="s">
        <v>4</v>
      </c>
      <c r="F404" s="315" t="s">
        <v>931</v>
      </c>
      <c r="G404" s="577"/>
      <c r="H404" s="578"/>
      <c r="I404" s="579"/>
      <c r="J404" s="316" t="s">
        <v>444</v>
      </c>
      <c r="K404" s="317" t="s">
        <v>387</v>
      </c>
      <c r="L404" s="317"/>
      <c r="M404" s="409">
        <v>288</v>
      </c>
      <c r="N404" s="156"/>
      <c r="O404" s="182"/>
      <c r="V404" s="56"/>
    </row>
    <row r="405" spans="1:22" ht="24" customHeight="1" thickBot="1">
      <c r="A405" s="527">
        <f>A401+1</f>
        <v>97</v>
      </c>
      <c r="B405" s="375" t="s">
        <v>336</v>
      </c>
      <c r="C405" s="375" t="s">
        <v>338</v>
      </c>
      <c r="D405" s="375" t="s">
        <v>24</v>
      </c>
      <c r="E405" s="464" t="s">
        <v>340</v>
      </c>
      <c r="F405" s="464"/>
      <c r="G405" s="464" t="s">
        <v>332</v>
      </c>
      <c r="H405" s="465"/>
      <c r="I405" s="386"/>
      <c r="J405" s="310"/>
      <c r="K405" s="310"/>
      <c r="L405" s="310"/>
      <c r="M405" s="414"/>
      <c r="N405" s="156"/>
      <c r="V405" s="56"/>
    </row>
    <row r="406" spans="1:22" ht="23.25" thickBot="1">
      <c r="A406" s="527"/>
      <c r="B406" s="371" t="s">
        <v>932</v>
      </c>
      <c r="C406" s="253" t="s">
        <v>933</v>
      </c>
      <c r="D406" s="254">
        <v>43324</v>
      </c>
      <c r="E406" s="255"/>
      <c r="F406" s="256" t="s">
        <v>934</v>
      </c>
      <c r="G406" s="583" t="s">
        <v>935</v>
      </c>
      <c r="H406" s="584"/>
      <c r="I406" s="585"/>
      <c r="J406" s="257" t="s">
        <v>6</v>
      </c>
      <c r="K406" s="258" t="s">
        <v>387</v>
      </c>
      <c r="L406" s="259"/>
      <c r="M406" s="403">
        <v>545</v>
      </c>
      <c r="N406" s="156"/>
      <c r="V406" s="56"/>
    </row>
    <row r="407" spans="1:22" ht="23.25" thickBot="1">
      <c r="A407" s="527"/>
      <c r="B407" s="376" t="s">
        <v>337</v>
      </c>
      <c r="C407" s="376" t="s">
        <v>339</v>
      </c>
      <c r="D407" s="376" t="s">
        <v>23</v>
      </c>
      <c r="E407" s="532" t="s">
        <v>341</v>
      </c>
      <c r="F407" s="532"/>
      <c r="G407" s="533"/>
      <c r="H407" s="534"/>
      <c r="I407" s="535"/>
      <c r="J407" s="261" t="s">
        <v>18</v>
      </c>
      <c r="K407" s="259" t="s">
        <v>387</v>
      </c>
      <c r="L407" s="262"/>
      <c r="M407" s="408">
        <v>724.5</v>
      </c>
      <c r="N407" s="156"/>
      <c r="V407" s="56"/>
    </row>
    <row r="408" spans="1:22" s="173" customFormat="1" ht="34.5" thickBot="1">
      <c r="A408" s="528"/>
      <c r="B408" s="312" t="s">
        <v>993</v>
      </c>
      <c r="C408" s="312" t="s">
        <v>937</v>
      </c>
      <c r="D408" s="313">
        <v>43328</v>
      </c>
      <c r="E408" s="314"/>
      <c r="F408" s="315" t="s">
        <v>938</v>
      </c>
      <c r="G408" s="577"/>
      <c r="H408" s="578"/>
      <c r="I408" s="579"/>
      <c r="J408" s="316" t="s">
        <v>939</v>
      </c>
      <c r="K408" s="317" t="s">
        <v>387</v>
      </c>
      <c r="L408" s="317"/>
      <c r="M408" s="409">
        <v>352</v>
      </c>
      <c r="N408" s="172"/>
      <c r="O408" s="182"/>
      <c r="V408" s="174"/>
    </row>
    <row r="409" spans="1:22" ht="24" customHeight="1">
      <c r="A409" s="527">
        <f>A405+1</f>
        <v>98</v>
      </c>
      <c r="B409" s="375" t="s">
        <v>336</v>
      </c>
      <c r="C409" s="375" t="s">
        <v>338</v>
      </c>
      <c r="D409" s="375" t="s">
        <v>24</v>
      </c>
      <c r="E409" s="465" t="s">
        <v>340</v>
      </c>
      <c r="F409" s="597"/>
      <c r="G409" s="465" t="s">
        <v>332</v>
      </c>
      <c r="H409" s="598"/>
      <c r="I409" s="386"/>
      <c r="J409" s="310"/>
      <c r="K409" s="310"/>
      <c r="L409" s="310"/>
      <c r="M409" s="311"/>
      <c r="N409" s="384"/>
      <c r="O409" s="381"/>
      <c r="P409" s="184">
        <f>SUM(O16:O408)</f>
        <v>0</v>
      </c>
      <c r="Q409" s="381"/>
      <c r="R409" s="381"/>
      <c r="S409" s="381"/>
      <c r="T409" s="381"/>
      <c r="U409" s="381"/>
      <c r="V409" s="56"/>
    </row>
    <row r="410" spans="1:22" ht="34.5" customHeight="1">
      <c r="A410" s="595"/>
      <c r="B410" s="253" t="s">
        <v>940</v>
      </c>
      <c r="C410" s="253" t="s">
        <v>941</v>
      </c>
      <c r="D410" s="254">
        <v>43353</v>
      </c>
      <c r="E410" s="255"/>
      <c r="F410" s="256" t="s">
        <v>942</v>
      </c>
      <c r="G410" s="583" t="s">
        <v>445</v>
      </c>
      <c r="H410" s="584"/>
      <c r="I410" s="585"/>
      <c r="J410" s="257" t="s">
        <v>6</v>
      </c>
      <c r="K410" s="258" t="s">
        <v>387</v>
      </c>
      <c r="L410" s="259"/>
      <c r="M410" s="260">
        <v>350.22</v>
      </c>
      <c r="N410" s="384"/>
      <c r="O410" s="381"/>
      <c r="P410" s="381"/>
      <c r="Q410" s="381"/>
      <c r="R410" s="381"/>
      <c r="S410" s="381"/>
      <c r="T410" s="381"/>
      <c r="U410" s="381"/>
      <c r="V410" s="56"/>
    </row>
    <row r="411" spans="1:22" ht="22.5">
      <c r="A411" s="595"/>
      <c r="B411" s="376" t="s">
        <v>337</v>
      </c>
      <c r="C411" s="376" t="s">
        <v>339</v>
      </c>
      <c r="D411" s="376" t="s">
        <v>23</v>
      </c>
      <c r="E411" s="599" t="s">
        <v>341</v>
      </c>
      <c r="F411" s="600"/>
      <c r="G411" s="533"/>
      <c r="H411" s="534"/>
      <c r="I411" s="535"/>
      <c r="J411" s="261" t="s">
        <v>18</v>
      </c>
      <c r="K411" s="259" t="s">
        <v>387</v>
      </c>
      <c r="L411" s="262"/>
      <c r="M411" s="263">
        <v>546.4</v>
      </c>
      <c r="N411" s="384"/>
      <c r="O411" s="381"/>
      <c r="P411" s="381"/>
      <c r="Q411" s="381"/>
      <c r="R411" s="381"/>
      <c r="S411" s="381"/>
      <c r="T411" s="381"/>
      <c r="U411" s="381"/>
      <c r="V411" s="56"/>
    </row>
    <row r="412" spans="1:22" ht="23.25" thickBot="1">
      <c r="A412" s="596"/>
      <c r="B412" s="312" t="s">
        <v>992</v>
      </c>
      <c r="C412" s="312" t="s">
        <v>944</v>
      </c>
      <c r="D412" s="313">
        <v>43353</v>
      </c>
      <c r="E412" s="314" t="s">
        <v>4</v>
      </c>
      <c r="F412" s="315" t="s">
        <v>945</v>
      </c>
      <c r="G412" s="577"/>
      <c r="H412" s="578"/>
      <c r="I412" s="579"/>
      <c r="J412" s="316" t="s">
        <v>444</v>
      </c>
      <c r="K412" s="317" t="s">
        <v>387</v>
      </c>
      <c r="L412" s="317"/>
      <c r="M412" s="318">
        <v>206.5</v>
      </c>
      <c r="N412" s="384"/>
      <c r="O412" s="381"/>
      <c r="P412" s="381"/>
      <c r="Q412" s="381"/>
      <c r="R412" s="381"/>
      <c r="S412" s="381"/>
      <c r="T412" s="381"/>
      <c r="U412" s="381"/>
      <c r="V412" s="56"/>
    </row>
    <row r="413" spans="1:22" ht="24" customHeight="1" thickBot="1">
      <c r="A413" s="527">
        <f>A409+1</f>
        <v>99</v>
      </c>
      <c r="B413" s="152" t="s">
        <v>336</v>
      </c>
      <c r="C413" s="152" t="s">
        <v>338</v>
      </c>
      <c r="D413" s="152" t="s">
        <v>24</v>
      </c>
      <c r="E413" s="464" t="s">
        <v>340</v>
      </c>
      <c r="F413" s="464"/>
      <c r="G413" s="569" t="s">
        <v>332</v>
      </c>
      <c r="H413" s="539"/>
      <c r="I413" s="180"/>
      <c r="J413" s="72" t="s">
        <v>2</v>
      </c>
      <c r="K413" s="72"/>
      <c r="L413" s="187"/>
      <c r="M413" s="398"/>
      <c r="N413" s="156"/>
      <c r="V413" s="56"/>
    </row>
    <row r="414" spans="1:22" ht="13.5" thickBot="1">
      <c r="A414" s="527"/>
      <c r="B414" s="58"/>
      <c r="C414" s="58"/>
      <c r="D414" s="59"/>
      <c r="E414" s="60"/>
      <c r="F414" s="61"/>
      <c r="G414" s="529"/>
      <c r="H414" s="530"/>
      <c r="I414" s="531"/>
      <c r="J414" s="62" t="s">
        <v>2</v>
      </c>
      <c r="K414" s="63"/>
      <c r="L414" s="64"/>
      <c r="M414" s="422"/>
      <c r="N414" s="156"/>
      <c r="V414" s="56"/>
    </row>
    <row r="415" spans="1:22" ht="23.25" thickBot="1">
      <c r="A415" s="527"/>
      <c r="B415" s="153" t="s">
        <v>337</v>
      </c>
      <c r="C415" s="153" t="s">
        <v>339</v>
      </c>
      <c r="D415" s="153" t="s">
        <v>23</v>
      </c>
      <c r="E415" s="532" t="s">
        <v>341</v>
      </c>
      <c r="F415" s="532"/>
      <c r="G415" s="533"/>
      <c r="H415" s="534"/>
      <c r="I415" s="535"/>
      <c r="J415" s="66" t="s">
        <v>1</v>
      </c>
      <c r="K415" s="64"/>
      <c r="L415" s="67"/>
      <c r="M415" s="423"/>
      <c r="N415" s="156"/>
    </row>
    <row r="416" spans="1:22" ht="13.5" thickBot="1">
      <c r="A416" s="528"/>
      <c r="B416" s="74"/>
      <c r="C416" s="74"/>
      <c r="D416" s="75"/>
      <c r="E416" s="76" t="s">
        <v>4</v>
      </c>
      <c r="F416" s="77"/>
      <c r="G416" s="536"/>
      <c r="H416" s="537"/>
      <c r="I416" s="538"/>
      <c r="J416" s="78" t="s">
        <v>0</v>
      </c>
      <c r="K416" s="79"/>
      <c r="L416" s="79"/>
      <c r="M416" s="424"/>
      <c r="N416" s="164"/>
    </row>
    <row r="417" spans="1:22" s="381" customFormat="1">
      <c r="A417" s="391"/>
      <c r="B417" s="392"/>
      <c r="C417" s="392"/>
      <c r="D417" s="228"/>
      <c r="E417" s="393"/>
      <c r="F417" s="392"/>
      <c r="G417" s="394"/>
      <c r="H417" s="394"/>
      <c r="I417" s="394"/>
      <c r="J417" s="392"/>
      <c r="K417" s="395"/>
      <c r="L417" s="395"/>
      <c r="M417" s="425"/>
      <c r="N417" s="372"/>
      <c r="V417" s="53"/>
    </row>
    <row r="419" spans="1:22" ht="13.5" thickBot="1"/>
    <row r="420" spans="1:22">
      <c r="P420" s="35" t="s">
        <v>328</v>
      </c>
      <c r="Q420" s="36"/>
    </row>
    <row r="421" spans="1:22">
      <c r="P421" s="37"/>
      <c r="Q421" s="70"/>
    </row>
    <row r="422" spans="1:22" ht="36">
      <c r="B422" s="69"/>
      <c r="P422" s="38" t="b">
        <v>0</v>
      </c>
      <c r="Q422" s="52" t="str">
        <f xml:space="preserve"> CONCATENATE("OCTOBER 1, ",$M$7-1,"- MARCH 31, ",$M$7)</f>
        <v>OCTOBER 1, 2017- MARCH 31, 2018</v>
      </c>
    </row>
    <row r="423" spans="1:22" ht="36">
      <c r="B423" s="69"/>
      <c r="P423" s="38" t="b">
        <v>1</v>
      </c>
      <c r="Q423" s="52" t="str">
        <f xml:space="preserve"> CONCATENATE("APRIL 1 - SEPTEMBER 30, ",$M$7)</f>
        <v>APRIL 1 - SEPTEMBER 30, 2018</v>
      </c>
    </row>
    <row r="424" spans="1:22">
      <c r="P424" s="38" t="b">
        <v>0</v>
      </c>
      <c r="Q424" s="39"/>
    </row>
    <row r="425" spans="1:22" ht="13.5" thickBot="1">
      <c r="P425" s="40">
        <v>1</v>
      </c>
      <c r="Q425" s="41"/>
    </row>
  </sheetData>
  <mergeCells count="706">
    <mergeCell ref="A413:A416"/>
    <mergeCell ref="E413:F413"/>
    <mergeCell ref="G413:H413"/>
    <mergeCell ref="G414:I414"/>
    <mergeCell ref="E415:F415"/>
    <mergeCell ref="G415:I415"/>
    <mergeCell ref="G416:I416"/>
    <mergeCell ref="A409:A412"/>
    <mergeCell ref="E409:F409"/>
    <mergeCell ref="G409:H409"/>
    <mergeCell ref="G410:I410"/>
    <mergeCell ref="E411:F411"/>
    <mergeCell ref="G411:I411"/>
    <mergeCell ref="G412:I412"/>
    <mergeCell ref="A405:A408"/>
    <mergeCell ref="E405:F405"/>
    <mergeCell ref="G405:H405"/>
    <mergeCell ref="G406:I406"/>
    <mergeCell ref="E407:F407"/>
    <mergeCell ref="G407:I407"/>
    <mergeCell ref="G408:I408"/>
    <mergeCell ref="A401:A404"/>
    <mergeCell ref="E401:F401"/>
    <mergeCell ref="G401:H401"/>
    <mergeCell ref="G402:I402"/>
    <mergeCell ref="E403:F403"/>
    <mergeCell ref="G403:I403"/>
    <mergeCell ref="G404:I404"/>
    <mergeCell ref="A397:A400"/>
    <mergeCell ref="E397:F397"/>
    <mergeCell ref="G397:H397"/>
    <mergeCell ref="G398:I398"/>
    <mergeCell ref="E399:F399"/>
    <mergeCell ref="G399:I399"/>
    <mergeCell ref="G400:I400"/>
    <mergeCell ref="A393:A396"/>
    <mergeCell ref="E393:F393"/>
    <mergeCell ref="G393:H393"/>
    <mergeCell ref="G394:I394"/>
    <mergeCell ref="E395:F395"/>
    <mergeCell ref="G395:I395"/>
    <mergeCell ref="G396:I396"/>
    <mergeCell ref="A389:A392"/>
    <mergeCell ref="E389:F389"/>
    <mergeCell ref="G389:H389"/>
    <mergeCell ref="G390:I390"/>
    <mergeCell ref="E391:F391"/>
    <mergeCell ref="G391:I391"/>
    <mergeCell ref="G392:I392"/>
    <mergeCell ref="A385:A388"/>
    <mergeCell ref="E385:F385"/>
    <mergeCell ref="G385:H385"/>
    <mergeCell ref="G386:I386"/>
    <mergeCell ref="E387:F387"/>
    <mergeCell ref="G387:I387"/>
    <mergeCell ref="G388:I388"/>
    <mergeCell ref="A381:A384"/>
    <mergeCell ref="E381:F381"/>
    <mergeCell ref="G381:H381"/>
    <mergeCell ref="G382:I382"/>
    <mergeCell ref="E383:F383"/>
    <mergeCell ref="G383:I383"/>
    <mergeCell ref="G384:I384"/>
    <mergeCell ref="A377:A380"/>
    <mergeCell ref="E377:F377"/>
    <mergeCell ref="G377:H377"/>
    <mergeCell ref="G378:I378"/>
    <mergeCell ref="E379:F379"/>
    <mergeCell ref="G379:I379"/>
    <mergeCell ref="G380:I380"/>
    <mergeCell ref="A373:A376"/>
    <mergeCell ref="E373:F373"/>
    <mergeCell ref="G373:H373"/>
    <mergeCell ref="G374:I374"/>
    <mergeCell ref="E375:F375"/>
    <mergeCell ref="G375:I375"/>
    <mergeCell ref="G376:I376"/>
    <mergeCell ref="A369:A372"/>
    <mergeCell ref="E369:F369"/>
    <mergeCell ref="G369:H369"/>
    <mergeCell ref="G370:I370"/>
    <mergeCell ref="E371:F371"/>
    <mergeCell ref="G371:I371"/>
    <mergeCell ref="G372:I372"/>
    <mergeCell ref="A365:A368"/>
    <mergeCell ref="E365:F365"/>
    <mergeCell ref="G365:H365"/>
    <mergeCell ref="G366:I366"/>
    <mergeCell ref="E367:F367"/>
    <mergeCell ref="G367:I367"/>
    <mergeCell ref="G368:I368"/>
    <mergeCell ref="A361:A364"/>
    <mergeCell ref="E361:F361"/>
    <mergeCell ref="G361:H361"/>
    <mergeCell ref="G362:I362"/>
    <mergeCell ref="E363:F363"/>
    <mergeCell ref="G363:I363"/>
    <mergeCell ref="G364:I364"/>
    <mergeCell ref="A357:A360"/>
    <mergeCell ref="E357:F357"/>
    <mergeCell ref="G357:H357"/>
    <mergeCell ref="G358:I358"/>
    <mergeCell ref="E359:F359"/>
    <mergeCell ref="G359:I359"/>
    <mergeCell ref="G360:I360"/>
    <mergeCell ref="A353:A356"/>
    <mergeCell ref="E353:F353"/>
    <mergeCell ref="G353:H353"/>
    <mergeCell ref="G354:I354"/>
    <mergeCell ref="E355:F355"/>
    <mergeCell ref="G355:I355"/>
    <mergeCell ref="G356:I356"/>
    <mergeCell ref="A349:A352"/>
    <mergeCell ref="E349:F349"/>
    <mergeCell ref="G349:H349"/>
    <mergeCell ref="G350:I350"/>
    <mergeCell ref="E351:F351"/>
    <mergeCell ref="G351:I351"/>
    <mergeCell ref="G352:I352"/>
    <mergeCell ref="A345:A348"/>
    <mergeCell ref="E345:F345"/>
    <mergeCell ref="G345:H345"/>
    <mergeCell ref="G346:I346"/>
    <mergeCell ref="E347:F347"/>
    <mergeCell ref="G347:I347"/>
    <mergeCell ref="G348:I348"/>
    <mergeCell ref="A341:A344"/>
    <mergeCell ref="E341:F341"/>
    <mergeCell ref="G341:H341"/>
    <mergeCell ref="G342:I342"/>
    <mergeCell ref="E343:F343"/>
    <mergeCell ref="G343:I343"/>
    <mergeCell ref="G344:I344"/>
    <mergeCell ref="A337:A340"/>
    <mergeCell ref="E337:F337"/>
    <mergeCell ref="G337:H337"/>
    <mergeCell ref="G338:I338"/>
    <mergeCell ref="E339:F339"/>
    <mergeCell ref="G339:I339"/>
    <mergeCell ref="G340:I340"/>
    <mergeCell ref="A333:A336"/>
    <mergeCell ref="E333:F333"/>
    <mergeCell ref="G333:H333"/>
    <mergeCell ref="G334:I334"/>
    <mergeCell ref="E335:F335"/>
    <mergeCell ref="G335:I335"/>
    <mergeCell ref="G336:I336"/>
    <mergeCell ref="A329:A332"/>
    <mergeCell ref="E329:F329"/>
    <mergeCell ref="G329:H329"/>
    <mergeCell ref="G330:I330"/>
    <mergeCell ref="E331:F331"/>
    <mergeCell ref="G331:I331"/>
    <mergeCell ref="G332:I332"/>
    <mergeCell ref="A325:A328"/>
    <mergeCell ref="E325:F325"/>
    <mergeCell ref="G325:H325"/>
    <mergeCell ref="G326:I326"/>
    <mergeCell ref="E327:F327"/>
    <mergeCell ref="G327:I327"/>
    <mergeCell ref="G328:I328"/>
    <mergeCell ref="A321:A324"/>
    <mergeCell ref="E321:F321"/>
    <mergeCell ref="G321:H321"/>
    <mergeCell ref="G322:I322"/>
    <mergeCell ref="E323:F323"/>
    <mergeCell ref="G323:I323"/>
    <mergeCell ref="G324:I324"/>
    <mergeCell ref="A317:A320"/>
    <mergeCell ref="E317:F317"/>
    <mergeCell ref="G317:H317"/>
    <mergeCell ref="G318:I318"/>
    <mergeCell ref="E319:F319"/>
    <mergeCell ref="G319:I319"/>
    <mergeCell ref="G320:I320"/>
    <mergeCell ref="A313:A316"/>
    <mergeCell ref="E313:F313"/>
    <mergeCell ref="G313:H313"/>
    <mergeCell ref="G314:I314"/>
    <mergeCell ref="E315:F315"/>
    <mergeCell ref="G315:I315"/>
    <mergeCell ref="G316:I316"/>
    <mergeCell ref="A309:A312"/>
    <mergeCell ref="E309:F309"/>
    <mergeCell ref="G309:H309"/>
    <mergeCell ref="G310:I310"/>
    <mergeCell ref="E311:F311"/>
    <mergeCell ref="G311:I311"/>
    <mergeCell ref="G312:I312"/>
    <mergeCell ref="A305:A308"/>
    <mergeCell ref="E305:F305"/>
    <mergeCell ref="G305:H305"/>
    <mergeCell ref="G306:I306"/>
    <mergeCell ref="E307:F307"/>
    <mergeCell ref="G307:I307"/>
    <mergeCell ref="G308:I308"/>
    <mergeCell ref="A301:A304"/>
    <mergeCell ref="E301:F301"/>
    <mergeCell ref="G301:H301"/>
    <mergeCell ref="G302:I302"/>
    <mergeCell ref="E303:F303"/>
    <mergeCell ref="G303:I303"/>
    <mergeCell ref="G304:I304"/>
    <mergeCell ref="A297:A300"/>
    <mergeCell ref="E297:F297"/>
    <mergeCell ref="G297:H297"/>
    <mergeCell ref="G298:I298"/>
    <mergeCell ref="E299:F299"/>
    <mergeCell ref="G299:I299"/>
    <mergeCell ref="G300:I300"/>
    <mergeCell ref="A293:A296"/>
    <mergeCell ref="E293:F293"/>
    <mergeCell ref="G293:H293"/>
    <mergeCell ref="G294:I294"/>
    <mergeCell ref="G295:I295"/>
    <mergeCell ref="G296:I296"/>
    <mergeCell ref="A289:A292"/>
    <mergeCell ref="E289:F289"/>
    <mergeCell ref="G289:H289"/>
    <mergeCell ref="G290:I290"/>
    <mergeCell ref="E291:F291"/>
    <mergeCell ref="G291:I291"/>
    <mergeCell ref="G292:I292"/>
    <mergeCell ref="A285:A288"/>
    <mergeCell ref="E285:F285"/>
    <mergeCell ref="G285:H285"/>
    <mergeCell ref="G286:I286"/>
    <mergeCell ref="E287:F287"/>
    <mergeCell ref="G287:I287"/>
    <mergeCell ref="G288:I288"/>
    <mergeCell ref="A281:A284"/>
    <mergeCell ref="E281:F281"/>
    <mergeCell ref="G281:H281"/>
    <mergeCell ref="G282:I282"/>
    <mergeCell ref="E283:F283"/>
    <mergeCell ref="G283:I283"/>
    <mergeCell ref="G284:I284"/>
    <mergeCell ref="A277:A280"/>
    <mergeCell ref="E277:F277"/>
    <mergeCell ref="G277:H277"/>
    <mergeCell ref="G278:I278"/>
    <mergeCell ref="E279:F279"/>
    <mergeCell ref="G279:I279"/>
    <mergeCell ref="G280:I280"/>
    <mergeCell ref="A273:A276"/>
    <mergeCell ref="E273:F273"/>
    <mergeCell ref="G273:H273"/>
    <mergeCell ref="G274:I274"/>
    <mergeCell ref="E275:F275"/>
    <mergeCell ref="G275:I275"/>
    <mergeCell ref="G276:I276"/>
    <mergeCell ref="A269:A272"/>
    <mergeCell ref="E269:F269"/>
    <mergeCell ref="G269:H269"/>
    <mergeCell ref="G270:I270"/>
    <mergeCell ref="E271:F271"/>
    <mergeCell ref="G271:I271"/>
    <mergeCell ref="G272:I272"/>
    <mergeCell ref="A265:A268"/>
    <mergeCell ref="E265:F265"/>
    <mergeCell ref="G265:H265"/>
    <mergeCell ref="G266:I266"/>
    <mergeCell ref="E267:F267"/>
    <mergeCell ref="G267:I267"/>
    <mergeCell ref="G268:I268"/>
    <mergeCell ref="A261:A264"/>
    <mergeCell ref="E261:F261"/>
    <mergeCell ref="G261:H261"/>
    <mergeCell ref="G262:I262"/>
    <mergeCell ref="E263:F263"/>
    <mergeCell ref="G263:I263"/>
    <mergeCell ref="G264:I264"/>
    <mergeCell ref="A257:A260"/>
    <mergeCell ref="E257:F257"/>
    <mergeCell ref="G257:H257"/>
    <mergeCell ref="G258:I258"/>
    <mergeCell ref="E259:F259"/>
    <mergeCell ref="G259:I259"/>
    <mergeCell ref="G260:I260"/>
    <mergeCell ref="A253:A256"/>
    <mergeCell ref="E253:F253"/>
    <mergeCell ref="G253:H253"/>
    <mergeCell ref="G254:I254"/>
    <mergeCell ref="E255:F255"/>
    <mergeCell ref="G255:I255"/>
    <mergeCell ref="G256:I256"/>
    <mergeCell ref="A249:A252"/>
    <mergeCell ref="E249:F249"/>
    <mergeCell ref="G249:H249"/>
    <mergeCell ref="G250:I250"/>
    <mergeCell ref="E251:F251"/>
    <mergeCell ref="G251:I251"/>
    <mergeCell ref="G252:I252"/>
    <mergeCell ref="A245:A248"/>
    <mergeCell ref="E245:F245"/>
    <mergeCell ref="G245:H245"/>
    <mergeCell ref="G246:I246"/>
    <mergeCell ref="E247:F247"/>
    <mergeCell ref="A241:A244"/>
    <mergeCell ref="E241:F241"/>
    <mergeCell ref="G241:H241"/>
    <mergeCell ref="G242:I242"/>
    <mergeCell ref="E243:F243"/>
    <mergeCell ref="G243:I243"/>
    <mergeCell ref="G244:I244"/>
    <mergeCell ref="G247:I247"/>
    <mergeCell ref="G248:I248"/>
    <mergeCell ref="A237:A240"/>
    <mergeCell ref="E237:F237"/>
    <mergeCell ref="G237:H237"/>
    <mergeCell ref="G238:I238"/>
    <mergeCell ref="E239:F239"/>
    <mergeCell ref="G239:I239"/>
    <mergeCell ref="G240:I240"/>
    <mergeCell ref="A233:A236"/>
    <mergeCell ref="E233:F233"/>
    <mergeCell ref="G233:H233"/>
    <mergeCell ref="G234:I234"/>
    <mergeCell ref="E235:F235"/>
    <mergeCell ref="G235:I235"/>
    <mergeCell ref="G236:I236"/>
    <mergeCell ref="A229:A232"/>
    <mergeCell ref="E229:F229"/>
    <mergeCell ref="G229:H229"/>
    <mergeCell ref="G230:I230"/>
    <mergeCell ref="E231:F231"/>
    <mergeCell ref="G231:I231"/>
    <mergeCell ref="G232:I232"/>
    <mergeCell ref="A225:A228"/>
    <mergeCell ref="E225:F225"/>
    <mergeCell ref="G225:H225"/>
    <mergeCell ref="G226:I226"/>
    <mergeCell ref="E227:F227"/>
    <mergeCell ref="G227:I227"/>
    <mergeCell ref="G228:I228"/>
    <mergeCell ref="A221:A224"/>
    <mergeCell ref="E221:F221"/>
    <mergeCell ref="G221:H221"/>
    <mergeCell ref="G222:I222"/>
    <mergeCell ref="E223:F223"/>
    <mergeCell ref="G223:I223"/>
    <mergeCell ref="G224:I224"/>
    <mergeCell ref="A217:A220"/>
    <mergeCell ref="E217:F217"/>
    <mergeCell ref="G217:H217"/>
    <mergeCell ref="G218:I218"/>
    <mergeCell ref="E219:F219"/>
    <mergeCell ref="G219:I219"/>
    <mergeCell ref="G220:I220"/>
    <mergeCell ref="A205:A208"/>
    <mergeCell ref="E205:F205"/>
    <mergeCell ref="G205:H205"/>
    <mergeCell ref="G206:I206"/>
    <mergeCell ref="E207:F207"/>
    <mergeCell ref="G207:I207"/>
    <mergeCell ref="G208:I208"/>
    <mergeCell ref="A213:A216"/>
    <mergeCell ref="E213:F213"/>
    <mergeCell ref="G213:H213"/>
    <mergeCell ref="G214:I214"/>
    <mergeCell ref="E215:F215"/>
    <mergeCell ref="G215:I215"/>
    <mergeCell ref="G216:I216"/>
    <mergeCell ref="A209:A212"/>
    <mergeCell ref="E209:F209"/>
    <mergeCell ref="G209:H209"/>
    <mergeCell ref="G210:I210"/>
    <mergeCell ref="E211:F211"/>
    <mergeCell ref="G211:I212"/>
    <mergeCell ref="A201:A204"/>
    <mergeCell ref="G201:H201"/>
    <mergeCell ref="G202:I202"/>
    <mergeCell ref="E203:F203"/>
    <mergeCell ref="A197:A200"/>
    <mergeCell ref="E197:F197"/>
    <mergeCell ref="G197:H197"/>
    <mergeCell ref="G198:I198"/>
    <mergeCell ref="E199:F199"/>
    <mergeCell ref="G199:I199"/>
    <mergeCell ref="G200:I200"/>
    <mergeCell ref="G203:I204"/>
    <mergeCell ref="A193:A196"/>
    <mergeCell ref="E193:F193"/>
    <mergeCell ref="G193:H193"/>
    <mergeCell ref="G194:I194"/>
    <mergeCell ref="E195:F195"/>
    <mergeCell ref="G195:I195"/>
    <mergeCell ref="G196:I196"/>
    <mergeCell ref="A189:A192"/>
    <mergeCell ref="E189:F189"/>
    <mergeCell ref="G189:H189"/>
    <mergeCell ref="G190:I190"/>
    <mergeCell ref="E191:F191"/>
    <mergeCell ref="G191:I191"/>
    <mergeCell ref="G192:I192"/>
    <mergeCell ref="E181:F181"/>
    <mergeCell ref="G181:H181"/>
    <mergeCell ref="A185:A188"/>
    <mergeCell ref="E185:F185"/>
    <mergeCell ref="G185:H185"/>
    <mergeCell ref="G186:I186"/>
    <mergeCell ref="E187:F187"/>
    <mergeCell ref="A181:A184"/>
    <mergeCell ref="G184:I184"/>
    <mergeCell ref="G182:I182"/>
    <mergeCell ref="G187:I188"/>
    <mergeCell ref="E173:F173"/>
    <mergeCell ref="G173:H173"/>
    <mergeCell ref="A177:A180"/>
    <mergeCell ref="G179:I179"/>
    <mergeCell ref="A173:A176"/>
    <mergeCell ref="G175:I175"/>
    <mergeCell ref="G176:I176"/>
    <mergeCell ref="G174:I174"/>
    <mergeCell ref="E175:F175"/>
    <mergeCell ref="E177:F177"/>
    <mergeCell ref="G177:H177"/>
    <mergeCell ref="G178:I178"/>
    <mergeCell ref="E179:F179"/>
    <mergeCell ref="G180:I180"/>
    <mergeCell ref="A170:A172"/>
    <mergeCell ref="G171:I171"/>
    <mergeCell ref="G172:I172"/>
    <mergeCell ref="A165:A168"/>
    <mergeCell ref="E165:F165"/>
    <mergeCell ref="G165:H165"/>
    <mergeCell ref="G166:I166"/>
    <mergeCell ref="E167:F167"/>
    <mergeCell ref="G167:I167"/>
    <mergeCell ref="G168:I168"/>
    <mergeCell ref="G170:I170"/>
    <mergeCell ref="E171:F171"/>
    <mergeCell ref="A161:A164"/>
    <mergeCell ref="E161:F161"/>
    <mergeCell ref="G161:H161"/>
    <mergeCell ref="G162:I162"/>
    <mergeCell ref="E163:F163"/>
    <mergeCell ref="G163:I163"/>
    <mergeCell ref="G164:I164"/>
    <mergeCell ref="A155:A160"/>
    <mergeCell ref="E155:F155"/>
    <mergeCell ref="G155:H155"/>
    <mergeCell ref="G156:I156"/>
    <mergeCell ref="G160:I160"/>
    <mergeCell ref="E159:F159"/>
    <mergeCell ref="G159:I159"/>
    <mergeCell ref="A149:A154"/>
    <mergeCell ref="E149:F149"/>
    <mergeCell ref="G149:H149"/>
    <mergeCell ref="G150:I150"/>
    <mergeCell ref="E153:F153"/>
    <mergeCell ref="G153:I153"/>
    <mergeCell ref="G154:I154"/>
    <mergeCell ref="A145:A148"/>
    <mergeCell ref="E145:F145"/>
    <mergeCell ref="G145:H145"/>
    <mergeCell ref="G146:I146"/>
    <mergeCell ref="E147:F147"/>
    <mergeCell ref="G147:I147"/>
    <mergeCell ref="G148:I148"/>
    <mergeCell ref="A138:A144"/>
    <mergeCell ref="E138:F138"/>
    <mergeCell ref="G138:H138"/>
    <mergeCell ref="G139:I139"/>
    <mergeCell ref="E143:F143"/>
    <mergeCell ref="G143:I143"/>
    <mergeCell ref="G144:I144"/>
    <mergeCell ref="A134:A137"/>
    <mergeCell ref="E134:F134"/>
    <mergeCell ref="G134:H134"/>
    <mergeCell ref="G135:I135"/>
    <mergeCell ref="E136:F136"/>
    <mergeCell ref="G136:I136"/>
    <mergeCell ref="G137:I137"/>
    <mergeCell ref="A130:A133"/>
    <mergeCell ref="E130:F130"/>
    <mergeCell ref="G130:H130"/>
    <mergeCell ref="G131:I131"/>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A94:A97"/>
    <mergeCell ref="E94:F94"/>
    <mergeCell ref="G95:I95"/>
    <mergeCell ref="E96:F96"/>
    <mergeCell ref="G96:I97"/>
    <mergeCell ref="G94:H94"/>
    <mergeCell ref="G100:I101"/>
    <mergeCell ref="A90:A93"/>
    <mergeCell ref="E90:F90"/>
    <mergeCell ref="G91:I91"/>
    <mergeCell ref="E92:F92"/>
    <mergeCell ref="A86:A89"/>
    <mergeCell ref="E86:F86"/>
    <mergeCell ref="G87:I87"/>
    <mergeCell ref="E88:F88"/>
    <mergeCell ref="G86:H86"/>
    <mergeCell ref="G88:I88"/>
    <mergeCell ref="G89:I89"/>
    <mergeCell ref="G90:H90"/>
    <mergeCell ref="G92:I92"/>
    <mergeCell ref="G93:I93"/>
    <mergeCell ref="A82:A85"/>
    <mergeCell ref="E82:F82"/>
    <mergeCell ref="G83:I83"/>
    <mergeCell ref="E84:F84"/>
    <mergeCell ref="A78:A81"/>
    <mergeCell ref="E78:F78"/>
    <mergeCell ref="G78:H78"/>
    <mergeCell ref="G79:I79"/>
    <mergeCell ref="E80:F80"/>
    <mergeCell ref="G80:I80"/>
    <mergeCell ref="G81:I81"/>
    <mergeCell ref="G82:I82"/>
    <mergeCell ref="G84:I8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7"/>
    <mergeCell ref="A50:A53"/>
    <mergeCell ref="E50:F50"/>
    <mergeCell ref="G50:H50"/>
    <mergeCell ref="G51:I51"/>
    <mergeCell ref="E52:F52"/>
    <mergeCell ref="A46:A49"/>
    <mergeCell ref="E46:F46"/>
    <mergeCell ref="G46:H46"/>
    <mergeCell ref="G47:I47"/>
    <mergeCell ref="E48:F48"/>
    <mergeCell ref="G48:I48"/>
    <mergeCell ref="G49:I49"/>
    <mergeCell ref="G52:I52"/>
    <mergeCell ref="G53:I5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H9:H11"/>
    <mergeCell ref="I9:I11"/>
    <mergeCell ref="J9:J11"/>
    <mergeCell ref="K9:K11"/>
    <mergeCell ref="A18:A21"/>
    <mergeCell ref="E18:F18"/>
    <mergeCell ref="G18:H18"/>
    <mergeCell ref="G19:I19"/>
    <mergeCell ref="E20:F20"/>
    <mergeCell ref="G20:I20"/>
    <mergeCell ref="G21:I21"/>
    <mergeCell ref="A14:A17"/>
    <mergeCell ref="E14:F14"/>
    <mergeCell ref="G15:I15"/>
    <mergeCell ref="E16:F16"/>
    <mergeCell ref="G14:H14"/>
    <mergeCell ref="G16:I16"/>
    <mergeCell ref="G17:I17"/>
    <mergeCell ref="E169:F169"/>
    <mergeCell ref="G169:H169"/>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s>
  <dataValidations count="52">
    <dataValidation allowBlank="1" showInputMessage="1" showErrorMessage="1" promptTitle="Benefit Source" prompt="List the benefit source here." sqref="G342:I342 G414:I414 G346:I346 G65:I65 G63:I63 G59:I59 G29:I29 G33:I33 G89:I89 G37:I37 G41:I41 G67:I67 G105:I105 G71:I71 G75:I75 G109:I109 G107:I107 G103:I103 G113:I113 G137:I137 G154:I154 G69:I69 G216:I216 G220:I220 G214 G45:I45 G49:I49 G53:I53 G19 C33 G79:I79 G117:I117 G35:I35 G91:I91 G87:I87 G83 G95 G31 G111:I111 G115:I115 G144:I144 G135:I135 G123:I123 G133:I133 G131:I131 G139:I142 G164:I164 G168:I168 G43:I43 G47:I47 G51:I51 C17 G27:I27 C29 E29 G39:I39 G150:I152 G148:I148 G146:I146 G226:I226 G156:I156 G160:I160 G162:I162 G184:I184 G166:I166 G99 G119 G125:I125 G129:I129 G127:I127 G170 G194:I194 G190:I190 G73:I73 G77:I77 G81:I81 G93:I93 G186 G224:I224 G228:I228 G222:I222 G210:I210 G176:I176 G200:I200 G198:I198 G192:I192 G196:I196 G202 G208:I208 G206:I206 G218 G15 G21:I21 G25:I25 G180:I180 G178:I178 G350:I350 G354:I354 G23:I23 G358:I358 G416:I417 G174:I174 C21 G362:I362 G366:I366 G370:I370 G55 G61:I61 G374:I374 G378:I378 G382:I382 G386:I386 G230 G236:I236 G240:I240 G238:I238 G234:I234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242:I242 G246:I246 G250:I250 G254:I254 G258:I258 G262:I262 G266:I266 G270:I270 G274:I274 G278:I278 G282:I282 G286:I286 G290:I290 G294:I294 G298:I298 G302:I302 G306:I306 G310:I310 G314:I314 G318:I318 G322:I322 G326:I326 G330:I330 G334:I334 G338:I338 G392:I392 G396:I396 G394:I394 G390:I390 G400:I400 G408:I408 G398:I398 G406:I406 G404:I404 G402:I402 G182:I182 G412:I412 G410:I410"/>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70 B202 B119 B55 B15 B95 B83 B99 B186 B230"/>
    <dataValidation allowBlank="1" showInputMessage="1" showErrorMessage="1" promptTitle="Event Description" prompt="Provide event description (e.g. title of the conference) here." sqref="C123 C198 C170 C206 C75 C370 C374 C378 C414 C119 C186 C190 C194 C202 C226 C214 C222 C218 C55 C59 C382 C386 C63 C15 C79 C23 C19 C91 C99 C87 C83 C95 C115 C103 C111 C107 C135 C131 C139:C142 C127 C162 C174 C178 C354 C31 C35 C27 C43 C39 C51 C47 C150:C152 C146 C156 C166 C67 C71 C230 C234 C238 C242 C246 C250 C254 C258 C262 C266 C274 C270 C282 C286 C290 C294 C298 C302 C306 C310 C314 C318 C322 C326 C278 C330 C338 C342 C346 C350 C334 C358 C362 C366 C390 C394 C398 C406 C402 C182 C410"/>
    <dataValidation type="date" allowBlank="1" showInputMessage="1" showErrorMessage="1" errorTitle="Text Entered Not Valid" error="Please enter date using standardized format MM/DD/YYYY." promptTitle="Event Beginning Date" prompt="Insert event beginning date using the format MM/DD/YYYY here._x000a_" sqref="D119 D186 D190 D202 D206 D370 D374 D378 D414 D67 D71 D170 D75 D218 D226 D214 D222 D55 D59 D63 D382 D386 D15 D17 D79 D23 D21 D91 D99 D87 D83 D95 D103 D107 D111 D115 D135 D131 D139:D142 D123 D127 D174 D178 D194 D354 D31 D35 D27 D43 D39 D47 D19 D150:D152 D146 D156 D162 D166 D198 D230 D234 D238 D242 D246 D250 D254 D258 D262 D266 D274 D270 D282 D286 D290 D294 D278 D302 D306 D310 D314 D318 D322 D326 D298 D330 D338 D342 D346 D350 D334 D358 D362 D366 D390 D394 D398 D406 D402 D182 D410">
      <formula1>40179</formula1>
      <formula2>73051</formula2>
    </dataValidation>
    <dataValidation allowBlank="1" showInputMessage="1" showErrorMessage="1" promptTitle="Location " prompt="List location of event here." sqref="F119 F186 F198 F190 F202 F370 F374 F378 F414 F206 F71 F170 F75 F218 F226 F214 F222 F55 F59 F63 F382 F386 F67 F15 F79 F23 F19 F91 F99 F87 F83 F95 F103 F107 F111 F115 F135 F131 F139:F142 F123 F127 F174 F178 F194 F278 F31 F35 F27 F43 F39 F51 F47 F150:F152 F146 F156 F162 F166 F230 F234 F238 F242 F246 F250 F254 F258 F262 F266 F270 F274 F282 F286 F290 F294 F298 F302 F306 F310 F314 F318 F322 F326 F330 F334 F338 F342 F346 F350 F354 F358 F362 F366 F390 F394 F398 F406 F402 F182 F410"/>
    <dataValidation allowBlank="1" showInputMessage="1" showErrorMessage="1" promptTitle="Traveler Title" prompt="List traveler's title here." sqref="B121 B200 B192 B204 B208 B372 B376 B380 B416:B417 B57 B188 B125 B172 B61 B65 B69 B73 B77 B216 B220 B384 B388 B224 B81 B17 B21 B25 B93 B101 B89 B85 B97 B105 B109 B113 B117 B137 B144 B148 B129 B164 B176 B180 B196 B356 B29 B33 B37 B45 B49 B53 B41 B154 B133 B160 B184 B232 B236 B240 B244 B248 B252 B256 B260 B264 B268 B272 B276 B280 B284 B288 B292 B296 B300 B304 B308 B312 B316 B320 B324 B328 B332 B336 B340 B344 B348 B352 B360 B368 B392 B408 B400 B396 B168 B404 B364:D364 B412"/>
    <dataValidation allowBlank="1" showInputMessage="1" showErrorMessage="1" promptTitle="Event Sponsor" prompt="List the event sponsor here." sqref="C77 C168 C192 C184 C368 C372 C376 C416:C417 C121 C196 C125 C172 C61 C65 C69 C200 C204 C208 C73 C380 C384 C216 C81 C228 C224 C220 C93 C101 C89 C85 C97 C113 C117 C105 C109 C137 C144 C148 C129 C164 C176 C180 C188 C388 C57 C25 C37 C45 C41 C53 C49 C154 C133 C160 C232 C236 C240 C244 C248 C252 C256 C260 C264 C268 C272 C276 C284 C288 C292 C296 C300 C304 C308 C312 C316 C320 C324 C328 C332 C336 C340 C344 C348 C352 C280 C360 C356 C392 C396 C400 C408 C404 C412"/>
    <dataValidation type="date" allowBlank="1" showInputMessage="1" showErrorMessage="1" errorTitle="Data Entry Error" error="Please enter date using MM/DD/YYYY" promptTitle="Event Ending Date" prompt="List Event ending date here using the format MM/DD/YYYY." sqref="D184 D168 D196 D200 D176 D368 D372 D376 D416:D417 D180 D188 D192 D204 D208 D224 D228 D57 D61 D65 D380 D384 D69 D81 D73 D77 D25 D93 D101 D89 D85 D97 D105 D109 D113 D117 D137 D144 D148 D129 D164 D121 D125 D172 D388 D29 D37 D45 D41 D51 D49 D53 D154 D133 D160 D232 D236 D240 D244 D248 D252 D256 D260 D264 D268 D272 D276 D284 D288 D292 D296 D280 D304 D308 D312 D316 D320 D324 D328 D332 D336 D340 D344 D348 D352 D300 D360 D356 D392 D396 D400 D408 D404 D412">
      <formula1>40179</formula1>
      <formula2>73051</formula2>
    </dataValidation>
    <dataValidation allowBlank="1" showInputMessage="1" showErrorMessage="1" promptTitle="Travel Date(s)" prompt="List the dates of travel here expressed in the format MM/DD/YYYY-MM/DD/YYYY." sqref="F121 F57 F188 F61 F65 F372 F376 F380 F416:F417 F154 F133 F125 F172 F160 F168 F184 F200 F192 F204 F180 F384 F388 F208 F81 F69 F73 F77 F93 F101 F89 F85 F97 F105 F109 F113 F117 F137 F144 F148 F129 F164 F176 F196 F280 F220 F216 F224 F228 F232 F236 F240 F244 F248 F256 F260 F264 F268 F272 F276 F252 F284 F288 F292 F296 F300 F304 F308 F312 F316 F320 F324 F328 F332 F336 F340 F344 F348 F352 F356 F360 F364 F368 F392 F396 F400 F408 F404 F412"/>
    <dataValidation allowBlank="1" showInputMessage="1" showErrorMessage="1" promptTitle="Benefit#1 Description" prompt="Benefit Description for Entry #1 is listed here." sqref="J209:J210 J189:J190 J201:J202 J205:J206 J70:J71 J369:J370 J373:J374 J365 J413:J414 J74:J75 J173:J174 J177:J178 J78:J79 J213:J214 J217:J218 J221:J222 J225:J226 J58:J59 J62:J63 J377:J378 J98:J99 J14:J15 J18:J19 J90:J91 J22:J23 J54:J55 J381:J382 J86:J87 J82:J83 J94:J95 J385 J102:J103 J106:J107 J110:J111 J118:J119 J134:J135 J130:J131 J138:J139 J122:J123 J126:J127 J66:J67 J114:J115 J26:J27 J30:J31 J34:J35 J38:J39 J42:J43 J46:J47 J50:J51 J149:J150 J145:J146 J155:J156 J161:J162 J165:J166 J193:J194 J197:J198 J185:J186 J229 J233:J234 J237:J238 J241 J245 J249 J253 J257 J261 J265 J269 J273 J277 J281 J289:J290 J285 J293 J301:J302 J297 J305 J309 J313 J317 J333 J321 J329 J337:J338 J341:J342 J325 J349:J350 J345 J353 J357 J361 J389:J390 J393:J394 J405:J406 J397:J398 J401:J402 J181:J182 J169:J170 J409:J410"/>
    <dataValidation allowBlank="1" showInputMessage="1" showErrorMessage="1" promptTitle="Benefit #1 Total Amount" prompt="The total amount of Benefit #1 is entered here." sqref="M209 M189:M190 M201:M202 M205:M206 M70:M71 M369:M370 M373:M374 M413:M414 M74:M75 M173:M174 M177:M178 M78:M79 M213:M214 M217:M218 M221:M222 M225:M226 M58:M59 M365 M98:M99 M62:M63 M14:M15 M18:M19 M90:M91 M22:M23 M54:M55 M377:M378 M86:M87 M82:M83 M94:M95 M381:M382 M102:M103 M106:M107 M110:M111 M118:M119 M134:M135 M130:M131 M138:M139 M122:M123 M126:M127 M193:M194 M66:M67 M385 M26:M27 M30:M31 M34:M35 M38:M39 M42:M43 M46:M47 M50:M51 M114:M115 M149:M150 M145:M146 M155:M156 M161:M162 M165:M166 M197:M198 M185:M186 M229:M230 M233:M234 M237:M238 M241:M242 M245:M246 M249:M250 M257:M258 M261:M262 M265:M266 M269:M270 M273:M274 M253:M254 M277:M278 M281:M282 M289:M290 M285:M286 M293:M294 M301:M302 M297:M298 M305:M306 M309:M310 M313:M314 M317:M318 M333:M334 M321:M322 M329:M330 M337:M338 M341:M342 M325 M349:M350 M345:M346 M353:M354 M357 M361 M389:M390 M393:M394 M405:M406 M401:M402 M397:M398 M181:M182 M169:M170 M409:M410"/>
    <dataValidation allowBlank="1" showInputMessage="1" showErrorMessage="1" promptTitle="Benefit #2 Description" prompt="Benefit #2 description is listed here" sqref="J120 J187 J207 J223 J227 J347 J331 J371 J415 J211:J212 J56 J175 J60 J64 J68 J72 J76 J100 J215 J80 J92 J219 J16 J88 J20 J24 J375 J379 J28 J84 J96 J383 J104 J108 J112 J136 J140:J143 J147 J124 J128 J179 J171 J195 J116 J32 J36 J40 J44 J48 J52 J151:J153 J132 J157:J159 J163 J167 J199 J191 J203 J231 J235 J239 J291 J303 J327 J339 J343 J335 J351 J395 J391 J399 J403 J183 J411 J407"/>
    <dataValidation allowBlank="1" showInputMessage="1" showErrorMessage="1" promptTitle="Benefit #2 Total Amount" prompt="The total amount of Benefit #2 is entered here." sqref="M120 M187 M207 M76 M100 M347 M355 M371 M415 M215 M219 M175 M223 M227 M56 M60 M64 M68 M72 M80 M92 M16 M20 M24 M88 M28 M375 M379 M32 M84 M96 M383 M104 M108 M112 M136 M140:M143 M147 M124 M128 M179 M171 M195 M199 M116 M36 M40 M44 M48 M52 M151:M153 M132 M157:M159 M163 M167 M191 M203 M231 M235 M239 M243 M247 M251 M259 M263 M267 M271 M275 M255 M279 M283 M291 M287 M295 M303 M299 M307 M311 M315 M319 M326:M327 M323 M331 M339 M343 M335 M351 M399 M395 M391 M403 M183 M411 M407"/>
    <dataValidation allowBlank="1" showInputMessage="1" showErrorMessage="1" promptTitle="Benefit #3 Total Amount" prompt="The total amount of Benefit #3 is entered here." sqref="M121 M188 M192 M204 M208 M336 M372 M376 M416:M417 M69 M73 M125 M172 M77 M216 M220 M224 M228 M57 M61 M81 M93 M65 M89 M17 M21 M25 M101 M380 M85 M97 M384 M105 M109 M113 M117 M137 M144 M148 M129 M164 M176 M180 M196 M388 M29 M33 M37 M41 M45 M49 M53 M154 M133 M160 M168 M184 M200 M232 M236 M240 M244 M248 M252 M260 M264 M268 M272 M276 M280 M256 M284 M292 M288 M300 M304 M296 M312 M308 M320 M324 M328 M316 M332 M340 M344 M348 M352 M356 M400 M396 M408 M392 M404 M412"/>
    <dataValidation allowBlank="1" showInputMessage="1" showErrorMessage="1" promptTitle="Benefit #3 Description" prompt="Benefit #3 description is listed here" sqref="J121 J188 J192 J204 J208 J336 J372 J376 J416:J417 J69 J73 J125 J172 J77 J228 J216 J224 J220 J57 J61 J81 J93 J65 J89 J17 J21 J25 J380 J384 J85 J97 J388 J101 J105 J109 J113 J137 J144 J148 J129 J164 J176 J180 J196 J117 J29 J33 J37 J41 J45 J49 J53 J154 J133 J160 J168 J184 J200 J232 J236 J240 J244 J248 J252 J256 J260 J264 J268 J272 J280 J276 J284 J292 J288 J300 J304 J296 J312 J308 J320 J324 J328 J316 J332 J340 J344 J348 J352 J356 J396 J408 J392 J400 J404 J412"/>
    <dataValidation allowBlank="1" showInputMessage="1" showErrorMessage="1" promptTitle="Benefit #1--Payment by Check" prompt="If there is a benefit #1 and it was paid by check, mark an x in this cell._x000a_" sqref="K209:K210 K177:K178 K193:K194 K197:K198 K369:K370 K373:K374 K365 K413:K414 K185:K186 K189:K190 K201:K202 K205:K206 K221:K222 K225:K226 K58:K59 K62:K63 K66:K67 K70:K71 K74:K75 K377:K378 K14:K15 K98:K99 K18:K19 K78:K79 K22:K23 K54:K55 K381:K382 K90:K91 K86:K87 K82:K83 K385 K102:K103 K106:K107 K110:K111 K118:K119 K134:K135 K130:K131 K138:K139 K122:K123 K126:K127 K213:K214 K217:K218 K94:K95 K114:K115 K26:K27 K30:K31 K34:K35 K38:K39 K42:K43 K46:K47 K50:K51 K149:K150 K145:K146 K155:K156 K161:K162 K165:K166 K173:K174 K229:K230 K233:K234 K237:K238 K241:K242 K245:K246 K249:K250 K257:K258 K261:K262 K265:K266 K269:K270 K253:K254 K273:K274 K277:K278 K281:K282 K289:K290 K285:K286 K293:K294 K301:K302 K297:K298 K305:K306 K309:K310 K313:K314 K317:K318 K333:K334 K321:K322 K329:K330 K337:K338 K341:K342 K325 K349:K350 K345:K346 K353:K354 K357 K361 K389:K390 K397:K398 K393:K394 K405:K406 K401:K402 K181:K182 K169:K170 K409:K410"/>
    <dataValidation allowBlank="1" showInputMessage="1" showErrorMessage="1" promptTitle="Benefit #2--Payment by Check" prompt="If there is a benefit #2 and it was paid by check, mark an x in this cell._x000a_" sqref="K120 K187 K207 K223 K227 K347 K355 K371 K415 K211:K212 K56 K175 K60 K64 K68 K72 K76 K100 K215 K80 K92 K219 K16 K88 K20 K24 K375 K379 K28 K84 K96 K383 K104 K108 K112 K136 K140:K143 K147 K124 K128 K179 K171 K195 K116 K32 K36 K40 K44 K48 K52 K151:K153 K132 K157:K159 K163 K167 K199 K191 K203 K231 K235 K239 K243 K247 K251 K259 K263 K267 K271 K255 K275 K279 K283 K291 K287 K295 K303 K299 K307 K311 K315 K319 K326:K327 K323 K331 K339 K343 K335 K351 K399 K395 K391 K403 K183 K411 K407"/>
    <dataValidation allowBlank="1" showInputMessage="1" showErrorMessage="1" promptTitle="Benefit #3--Payment by Check" prompt="If there is a benefit #3 and it was paid by check, mark an x in this cell._x000a_" sqref="K121 K188 K192 K204 K208 K336 K372 K376 K416:K417 K69 K73 K125 K172 K77 K216 K220 K224 K228 K57 K61 K81 K93 K65 K89 K17 K21 K25 K380 K384 K85 K97 K388 K101 K105 K109 K113 K137 K144 K148 K129 K164 K176 K180 K196 K117 K29 K33 K37 K41 K45 K49 K53 K154 K133 K160 K168 K184 K200 K232 K236 K240 K244 K248 K252 K260 K264 K268 K272 K256 K280 K276 K284 K292 K288 K300 K304 K296 K312 K308 K320 K324 K328 K316 K332 K340 K344 K348 K352 K356 K400 K396 K408 K392 K404 K412"/>
    <dataValidation allowBlank="1" showInputMessage="1" showErrorMessage="1" promptTitle="Benefit #1- Payment in-kind" prompt="If there is a benefit #1 and it was paid in-kind, mark this box with an  x._x000a_" sqref="L209:L210 L185:L186 L189:L190 L201:L202 L205:L206 L369:L370 L373:L374 L365 L413:L414 L74:L75 L173:L174 L177:L178 L78:L79 L213:L214 L217:L218 L221:L222 L225:L226 L58:L59 L62:L63 L377:L378 L98:L99 L66:L67 L14:L15 L90:L91 L18:L19 L54:L55 L381:L382 L86:L87 L82:L83 L94:L95 L385 L102:L103 L106:L107 L110:L111 L118:L119 L134:L135 L130:L131 L138:L139 L122:L123 L126:L127 L193:L194 L70:L71 L114:L115 L22:L23 L26:L27 L30:L31 L34:L35 L38:L39 L42:L43 L46:L47 L50:L51 L149:L150 L145:L146 L155:L156 L161:L162 L165:L166 L197:L198 L229:L230 L233:L234 L237:L238 L241:L242 L245:L246 L249:L250 L257:L258 L253:L254 L261:L262 L265:L266 L269:L270 L273:L274 L277:L278 L281:L282 L289:L290 L285:L286 L293:L294 L301:L302 L297:L298 L305:L306 L309:L310 L313:L314 L317:L318 L333:L334 L321:L322 L329:L330 L337:L338 L341:L342 L325 L349:L350 L345:L346 L353:L354 L357 L361 L389:L390 L397:L398 L393:L394 L405:L406 L401:L402 L181:L182 L169:L170 L409:L410"/>
    <dataValidation allowBlank="1" showInputMessage="1" showErrorMessage="1" promptTitle="Benefit #2- Payment in-kind" prompt="If there is a benefit #2 and it was paid in-kind, mark this box with an  x._x000a_" sqref="L124 L120 L219 L223 L227 L347 L355 L371 L415 L211:L212 L56 L175 L179 L171 L195 L199 L60 L64 L80 L92 L68 L16 L88 L20 L24 L375 L379 L28 L84 L96 L383 L104 L108 L112 L136 L140:L143 L147 L128 L163 L187 L191 L203 L207 L116 L32 L36 L40 L44 L48 L52 L151:L153 L132 L157:L159 L167 L72 L76 L100 L215 L231 L235 L239 L243 L247 L251 L259 L255 L263 L267 L271 L275 L279 L283 L291 L287 L295 L303 L299 L307 L311 L315 L319 L326:L327 L323 L331 L339 L343 L335 L351 L399 L395 L391 L403 L183 L411 L407"/>
    <dataValidation allowBlank="1" showInputMessage="1" showErrorMessage="1" promptTitle="Benefit #3- Payment in-kind" prompt="If there is a benefit #3 and it was paid in-kind, mark this box with an  x._x000a_" sqref="L121 L188 L57 L61 L65 L336 L372 L376 L416:L417 L69 L73 L125 L172 L176 L180 L196 L200 L77 L216 L81 L93 L220 L89 L17 L21 L25 L380 L384 L85 L97 L388 L101 L105 L109 L113 L137 L144 L148 L129 L164 L192 L204 L208 L117 L29 L33 L37 L41 L45 L49 L53 L154 L133 L160 L168 L184 L224 L228 L232 L236 L240 L244 L248 L252 L260 L256 L264 L268 L272 L280 L276 L284 L292 L288 L300 L304 L296 L312 L308 L320 L324 L328 L316 L332 L340 L344 L348 L352 L356 L400 L396 L408 L392 L404 L412"/>
    <dataValidation allowBlank="1" showInputMessage="1" showErrorMessage="1" promptTitle="Next Traveler Name " prompt="List traveler's first and last name here." sqref="B59 B23 B150:B152 B63 B370 B374 B378 B414 B156 B146 B67 B71 B214 B218 B222 B226 B228 B19 B382 B386 B354 B27 B31 B35 B39 B75 B79 B107 B43 B47 B91 B87 B111 B51 B115 B135 B131 B139:B142 B162 B166 B174 B178 B194 B198 B103 B123 B127 B190 B206 B234 B238 B242 B246 B250 B254 B258 B262 B266 B270 B274 B278 B282 B286 B290 B294 B298 B302 B306 B314 B318 B322 B326 B310 B330 B338 B342 B346 B350 B334 B358 B362 B366 B390 B406 B394 B402 B182 B398 B410"/>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Travel Date(s) Example" prompt="Travel Date is listed here." sqref="F17 F21 F25 F29 F33 F37 F41 F45 F49 F53 F212"/>
    <dataValidation allowBlank="1" showInputMessage="1" showErrorMessage="1" promptTitle="Benefit #1 Total Amount Example" prompt="The total amount of Benefit #1 is entered here." sqref="M210 M358 M362 M366 M386"/>
    <dataValidation allowBlank="1" showInputMessage="1" showErrorMessage="1" promptTitle="Benefit #2 Total Amount Example" prompt="The total amount of Benefit #2 is entered here." sqref="M211:M212 M359 M363 M367 M387"/>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21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212">
      <formula1>40179</formula1>
      <formula2>73051</formula2>
    </dataValidation>
    <dataValidation allowBlank="1" showInputMessage="1" showErrorMessage="1" promptTitle="Traveler Name Example" prompt="Traveler Name Listed Here" sqref="B210"/>
    <dataValidation allowBlank="1" showInputMessage="1" showErrorMessage="1" promptTitle="Event Description Example" prompt="Event Description listed here._x000a_" sqref="C210"/>
    <dataValidation allowBlank="1" showInputMessage="1" showErrorMessage="1" promptTitle="Location Example" prompt="Location listed here." sqref="F210"/>
    <dataValidation allowBlank="1" showInputMessage="1" showErrorMessage="1" promptTitle="Traveler Title Example" prompt="Traveler Title is listed here." sqref="B212"/>
    <dataValidation allowBlank="1" showInputMessage="1" showErrorMessage="1" promptTitle="Event Sponsor Example" prompt="Event Sponsor is listed here." sqref="C212"/>
    <dataValidation allowBlank="1" showInputMessage="1" showErrorMessage="1" promptTitle="Benefit#1 Description Example" prompt="Benefit Description for Entry #1 is listed here." sqref="J230 J242 J246 J250 J254 J258 J262 J266 J270 J274 J278 J282 J286 J294 J298 J306 J310 J314 J318 J322 J354 J358 J362 J366 J386"/>
    <dataValidation allowBlank="1" showInputMessage="1" showErrorMessage="1" promptTitle="Benefit #1--Payment by Check" prompt="If payment type for benefit #1 was by check, this box would contain an x." sqref="K358 K362 K366 K386"/>
    <dataValidation allowBlank="1" showInputMessage="1" showErrorMessage="1" promptTitle="Benefit #1-- Payment in-kind" prompt="Since the payment type for benefit #1 was in-kind, this box contains an x." sqref="L358 L362 L366 L386"/>
    <dataValidation allowBlank="1" showInputMessage="1" showErrorMessage="1" promptTitle="Benefit #2 Description Example" prompt="Benefit #2 description is listed here" sqref="J243 J247 J251 J255 J259 J263 J267 J271 J275 J279 J283 J287 J295 J299 J307 J311 J315 J319 J323 J326 J330 J334 J346 J355 J359 J363 J367 J387"/>
    <dataValidation allowBlank="1" showInputMessage="1" showErrorMessage="1" promptTitle="Benefit #3 Description Example" prompt="Benefit #3 description is listed here" sqref="J360 J364 J368"/>
    <dataValidation allowBlank="1" showInputMessage="1" showErrorMessage="1" promptTitle="Benefit #2-- Payment by Check" prompt="Since benefit #2 was paid by check, this box contains an x." sqref="K359 K363 K367 K387"/>
    <dataValidation allowBlank="1" showInputMessage="1" showErrorMessage="1" promptTitle="Benefit #3-- Payment by Check" prompt="If payment type for benefit #3 was by check, this box would contain an x." sqref="K360 K364 K368"/>
    <dataValidation allowBlank="1" showInputMessage="1" showErrorMessage="1" promptTitle="Benefit #3-- Payment in-kind" prompt="Since the payment type for benefit #3 was in-kind, this box contains an x." sqref="L360 L364 L368"/>
    <dataValidation allowBlank="1" showInputMessage="1" showErrorMessage="1" promptTitle="Payment #2-- Payment in-kind" prompt="If payment type for benefit #2 was in-kind, this box would contain an x." sqref="L359 L363 L367 L387"/>
    <dataValidation allowBlank="1" showInputMessage="1" showErrorMessage="1" promptTitle="Benefit #3 Total Amount Example" prompt="The total amount of Benefit #3 is entered here." sqref="M360 M364 M368"/>
  </dataValidations>
  <pageMargins left="0.7" right="0.7" top="0" bottom="0.75" header="0.3" footer="0.3"/>
  <pageSetup scale="90" fitToHeight="0" orientation="landscape" blackAndWhite="1" horizontalDpi="1200" verticalDpi="1200" r:id="rId1"/>
  <headerFooter>
    <oddFooter>Page &amp;P of &amp;N</oddFooter>
  </headerFooter>
  <rowBreaks count="21" manualBreakCount="21">
    <brk id="18" max="12" man="1"/>
    <brk id="29" max="12" man="1"/>
    <brk id="42" max="12" man="1"/>
    <brk id="55" max="12" man="1"/>
    <brk id="75" max="12" man="1"/>
    <brk id="93" max="12" man="1"/>
    <brk id="112" max="12" man="1"/>
    <brk id="126" max="12" man="1"/>
    <brk id="144" max="12" man="1"/>
    <brk id="167" max="12" man="1"/>
    <brk id="223" max="12" man="1"/>
    <brk id="250" max="12" man="1"/>
    <brk id="268" max="12" man="1"/>
    <brk id="288" max="12" man="1"/>
    <brk id="308" max="12" man="1"/>
    <brk id="328" max="12" man="1"/>
    <brk id="344" max="12" man="1"/>
    <brk id="360" max="12" man="1"/>
    <brk id="376" max="12" man="1"/>
    <brk id="392" max="12" man="1"/>
    <brk id="408"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R11" sqref="R11"/>
    </sheetView>
  </sheetViews>
  <sheetFormatPr defaultColWidth="9.140625" defaultRowHeight="12.75"/>
  <cols>
    <col min="1" max="1" width="3.85546875" style="202" customWidth="1"/>
    <col min="2" max="2" width="16.140625" style="202" customWidth="1"/>
    <col min="3" max="3" width="29" style="202" customWidth="1"/>
    <col min="4" max="4" width="14.42578125" style="202" customWidth="1"/>
    <col min="5" max="5" width="18.7109375" style="202" hidden="1" customWidth="1"/>
    <col min="6" max="6" width="14.85546875" style="202" customWidth="1"/>
    <col min="7" max="7" width="3" style="202" customWidth="1"/>
    <col min="8" max="8" width="11.28515625" style="202" customWidth="1"/>
    <col min="9" max="9" width="3" style="202" customWidth="1"/>
    <col min="10" max="10" width="12.28515625" style="202" customWidth="1"/>
    <col min="11" max="11" width="9.140625" style="202" customWidth="1"/>
    <col min="12" max="12" width="8.85546875" style="202" customWidth="1"/>
    <col min="13" max="13" width="10.42578125" style="202" customWidth="1"/>
    <col min="14" max="14" width="0.140625" style="202" customWidth="1"/>
    <col min="15" max="15" width="9.140625" style="202"/>
    <col min="16" max="16" width="20.28515625" style="202" bestFit="1" customWidth="1"/>
    <col min="17" max="20" width="9.140625" style="202"/>
    <col min="21" max="21" width="9.42578125" style="202" customWidth="1"/>
    <col min="22" max="22" width="13.7109375" style="53" customWidth="1"/>
    <col min="23" max="16384" width="9.140625" style="202"/>
  </cols>
  <sheetData>
    <row r="1" spans="1:19" s="202" customFormat="1" hidden="1"/>
    <row r="2" spans="1:19" s="202" customFormat="1">
      <c r="J2" s="473" t="s">
        <v>364</v>
      </c>
      <c r="K2" s="474"/>
      <c r="L2" s="474"/>
      <c r="M2" s="474"/>
      <c r="P2" s="476"/>
      <c r="Q2" s="476"/>
      <c r="R2" s="476"/>
      <c r="S2" s="476"/>
    </row>
    <row r="3" spans="1:19" s="202" customFormat="1">
      <c r="J3" s="474"/>
      <c r="K3" s="474"/>
      <c r="L3" s="474"/>
      <c r="M3" s="474"/>
      <c r="P3" s="477"/>
      <c r="Q3" s="477"/>
      <c r="R3" s="477"/>
      <c r="S3" s="477"/>
    </row>
    <row r="4" spans="1:19" s="202" customFormat="1" ht="13.5" thickBot="1">
      <c r="A4" s="198"/>
      <c r="B4" s="198"/>
      <c r="C4" s="198"/>
      <c r="D4" s="198"/>
      <c r="E4" s="198"/>
      <c r="F4" s="198"/>
      <c r="G4" s="198"/>
      <c r="H4" s="198"/>
      <c r="I4" s="198"/>
      <c r="J4" s="601"/>
      <c r="K4" s="601"/>
      <c r="L4" s="601"/>
      <c r="M4" s="601"/>
      <c r="P4" s="478"/>
      <c r="Q4" s="478"/>
      <c r="R4" s="478"/>
      <c r="S4" s="478"/>
    </row>
    <row r="5" spans="1:19" s="202" customFormat="1" ht="30" customHeight="1" thickTop="1" thickBot="1">
      <c r="A5" s="602" t="str">
        <f>CONCATENATE("1353 Travel Report for ",B9,", ",B10," for the reporting period ",IF(G9=0,IF(I9=0,CONCATENATE("[MARK REPORTING PERIOD]"),CONCATENATE(Q423)), CONCATENATE(Q422)))</f>
        <v>1353 Travel Report for Department of Homeland Security, [REPLACE WITH SUB-AGENCY NAME] for the reporting period APRIL 1 - SEPTEMBER 30, 2018</v>
      </c>
      <c r="B5" s="603"/>
      <c r="C5" s="603"/>
      <c r="D5" s="603"/>
      <c r="E5" s="603"/>
      <c r="F5" s="603"/>
      <c r="G5" s="603"/>
      <c r="H5" s="603"/>
      <c r="I5" s="603"/>
      <c r="J5" s="603"/>
      <c r="K5" s="603"/>
      <c r="L5" s="603"/>
      <c r="M5" s="603"/>
      <c r="N5" s="12"/>
      <c r="O5" s="198"/>
      <c r="Q5" s="5"/>
    </row>
    <row r="6" spans="1:19" s="202" customFormat="1" ht="13.5" customHeight="1" thickTop="1">
      <c r="A6" s="604" t="s">
        <v>9</v>
      </c>
      <c r="B6" s="482" t="s">
        <v>363</v>
      </c>
      <c r="C6" s="483"/>
      <c r="D6" s="483"/>
      <c r="E6" s="483"/>
      <c r="F6" s="483"/>
      <c r="G6" s="483"/>
      <c r="H6" s="483"/>
      <c r="I6" s="483"/>
      <c r="J6" s="484"/>
      <c r="K6" s="13" t="s">
        <v>20</v>
      </c>
      <c r="L6" s="13" t="s">
        <v>10</v>
      </c>
      <c r="M6" s="13" t="s">
        <v>19</v>
      </c>
      <c r="N6" s="9"/>
      <c r="O6" s="198"/>
    </row>
    <row r="7" spans="1:19" s="202" customFormat="1" ht="20.25" customHeight="1" thickBot="1">
      <c r="A7" s="604"/>
      <c r="B7" s="485"/>
      <c r="C7" s="486"/>
      <c r="D7" s="486"/>
      <c r="E7" s="486"/>
      <c r="F7" s="486"/>
      <c r="G7" s="486"/>
      <c r="H7" s="486"/>
      <c r="I7" s="486"/>
      <c r="J7" s="487"/>
      <c r="K7" s="45">
        <v>1</v>
      </c>
      <c r="L7" s="46">
        <v>1</v>
      </c>
      <c r="M7" s="47">
        <v>2018</v>
      </c>
      <c r="N7" s="48"/>
      <c r="O7" s="198"/>
    </row>
    <row r="8" spans="1:19" s="202" customFormat="1" ht="27.75" customHeight="1" thickTop="1" thickBot="1">
      <c r="A8" s="604"/>
      <c r="B8" s="488" t="s">
        <v>28</v>
      </c>
      <c r="C8" s="489"/>
      <c r="D8" s="489"/>
      <c r="E8" s="489"/>
      <c r="F8" s="489"/>
      <c r="G8" s="490"/>
      <c r="H8" s="490"/>
      <c r="I8" s="490"/>
      <c r="J8" s="490"/>
      <c r="K8" s="490"/>
      <c r="L8" s="489"/>
      <c r="M8" s="489"/>
      <c r="N8" s="605"/>
      <c r="O8" s="198"/>
    </row>
    <row r="9" spans="1:19" s="202" customFormat="1" ht="18" customHeight="1" thickTop="1">
      <c r="A9" s="604"/>
      <c r="B9" s="492" t="s">
        <v>141</v>
      </c>
      <c r="C9" s="469"/>
      <c r="D9" s="469"/>
      <c r="E9" s="469"/>
      <c r="F9" s="469"/>
      <c r="G9" s="493"/>
      <c r="H9" s="518" t="str">
        <f>"REPORTING PERIOD: "&amp;Q422</f>
        <v>REPORTING PERIOD: OCTOBER 1, 2017- MARCH 31, 2018</v>
      </c>
      <c r="I9" s="520" t="s">
        <v>387</v>
      </c>
      <c r="J9" s="522" t="str">
        <f>"REPORTING PERIOD: "&amp;Q423</f>
        <v>REPORTING PERIOD: APRIL 1 - SEPTEMBER 30, 2018</v>
      </c>
      <c r="K9" s="524" t="s">
        <v>3</v>
      </c>
      <c r="L9" s="466" t="s">
        <v>8</v>
      </c>
      <c r="M9" s="467"/>
      <c r="N9" s="14"/>
      <c r="O9" s="11"/>
      <c r="P9" s="198"/>
    </row>
    <row r="10" spans="1:19" s="202" customFormat="1" ht="15.75" customHeight="1">
      <c r="A10" s="604"/>
      <c r="B10" s="468" t="s">
        <v>403</v>
      </c>
      <c r="C10" s="469"/>
      <c r="D10" s="469"/>
      <c r="E10" s="469"/>
      <c r="F10" s="470"/>
      <c r="G10" s="494"/>
      <c r="H10" s="519"/>
      <c r="I10" s="521"/>
      <c r="J10" s="523"/>
      <c r="K10" s="525"/>
      <c r="L10" s="466"/>
      <c r="M10" s="467"/>
      <c r="N10" s="14"/>
      <c r="O10" s="11"/>
      <c r="P10" s="198"/>
    </row>
    <row r="11" spans="1:19" s="202" customFormat="1" ht="20.25" customHeight="1" thickBot="1">
      <c r="A11" s="604"/>
      <c r="B11" s="43" t="s">
        <v>21</v>
      </c>
      <c r="C11" s="44" t="s">
        <v>385</v>
      </c>
      <c r="D11" s="613" t="s">
        <v>386</v>
      </c>
      <c r="E11" s="614"/>
      <c r="F11" s="615"/>
      <c r="G11" s="606"/>
      <c r="H11" s="607"/>
      <c r="I11" s="608"/>
      <c r="J11" s="609"/>
      <c r="K11" s="610"/>
      <c r="L11" s="611"/>
      <c r="M11" s="612"/>
      <c r="N11" s="15"/>
      <c r="O11" s="11"/>
      <c r="P11" s="198"/>
    </row>
    <row r="12" spans="1:19" s="202" customFormat="1" ht="13.5" thickTop="1">
      <c r="A12" s="604"/>
      <c r="B12" s="616" t="s">
        <v>26</v>
      </c>
      <c r="C12" s="617" t="s">
        <v>331</v>
      </c>
      <c r="D12" s="618" t="s">
        <v>22</v>
      </c>
      <c r="E12" s="619" t="s">
        <v>15</v>
      </c>
      <c r="F12" s="620"/>
      <c r="G12" s="621" t="s">
        <v>332</v>
      </c>
      <c r="H12" s="622"/>
      <c r="I12" s="623"/>
      <c r="J12" s="617" t="s">
        <v>333</v>
      </c>
      <c r="K12" s="624" t="s">
        <v>335</v>
      </c>
      <c r="L12" s="626" t="s">
        <v>334</v>
      </c>
      <c r="M12" s="618" t="s">
        <v>7</v>
      </c>
      <c r="N12" s="16"/>
      <c r="O12" s="198"/>
    </row>
    <row r="13" spans="1:19" s="202" customFormat="1" ht="34.5" customHeight="1" thickBot="1">
      <c r="A13" s="604"/>
      <c r="B13" s="616"/>
      <c r="C13" s="617"/>
      <c r="D13" s="618"/>
      <c r="E13" s="619"/>
      <c r="F13" s="620"/>
      <c r="G13" s="621"/>
      <c r="H13" s="622"/>
      <c r="I13" s="623"/>
      <c r="J13" s="628"/>
      <c r="K13" s="625"/>
      <c r="L13" s="627"/>
      <c r="M13" s="628"/>
      <c r="N13" s="17"/>
      <c r="O13" s="198"/>
    </row>
    <row r="14" spans="1:19" s="202" customFormat="1" ht="24" thickTop="1" thickBot="1">
      <c r="A14" s="527" t="s">
        <v>11</v>
      </c>
      <c r="B14" s="193" t="s">
        <v>336</v>
      </c>
      <c r="C14" s="193" t="s">
        <v>338</v>
      </c>
      <c r="D14" s="193" t="s">
        <v>24</v>
      </c>
      <c r="E14" s="464" t="s">
        <v>340</v>
      </c>
      <c r="F14" s="464"/>
      <c r="G14" s="464" t="s">
        <v>332</v>
      </c>
      <c r="H14" s="465"/>
      <c r="I14" s="197"/>
      <c r="J14" s="72"/>
      <c r="K14" s="72"/>
      <c r="L14" s="72"/>
      <c r="M14" s="73"/>
      <c r="N14" s="2"/>
    </row>
    <row r="15" spans="1:19" s="202" customFormat="1" ht="13.5" thickBot="1">
      <c r="A15" s="527"/>
      <c r="B15" s="58" t="s">
        <v>12</v>
      </c>
      <c r="C15" s="58" t="s">
        <v>25</v>
      </c>
      <c r="D15" s="59">
        <v>40766</v>
      </c>
      <c r="E15" s="60"/>
      <c r="F15" s="61" t="s">
        <v>16</v>
      </c>
      <c r="G15" s="529" t="s">
        <v>360</v>
      </c>
      <c r="H15" s="530"/>
      <c r="I15" s="531"/>
      <c r="J15" s="62" t="s">
        <v>6</v>
      </c>
      <c r="K15" s="63"/>
      <c r="L15" s="64" t="s">
        <v>3</v>
      </c>
      <c r="M15" s="65">
        <v>280</v>
      </c>
      <c r="N15" s="2"/>
      <c r="O15" s="198"/>
    </row>
    <row r="16" spans="1:19" s="202" customFormat="1" ht="23.25" thickBot="1">
      <c r="A16" s="527"/>
      <c r="B16" s="194" t="s">
        <v>337</v>
      </c>
      <c r="C16" s="194" t="s">
        <v>339</v>
      </c>
      <c r="D16" s="194" t="s">
        <v>23</v>
      </c>
      <c r="E16" s="532" t="s">
        <v>341</v>
      </c>
      <c r="F16" s="532"/>
      <c r="G16" s="533"/>
      <c r="H16" s="534"/>
      <c r="I16" s="535"/>
      <c r="J16" s="66" t="s">
        <v>18</v>
      </c>
      <c r="K16" s="64" t="s">
        <v>3</v>
      </c>
      <c r="L16" s="67"/>
      <c r="M16" s="68">
        <v>825</v>
      </c>
      <c r="N16" s="16"/>
    </row>
    <row r="17" spans="1:22" ht="23.25" thickBot="1">
      <c r="A17" s="528"/>
      <c r="B17" s="74" t="s">
        <v>13</v>
      </c>
      <c r="C17" s="74" t="s">
        <v>14</v>
      </c>
      <c r="D17" s="75">
        <v>40767</v>
      </c>
      <c r="E17" s="76" t="s">
        <v>4</v>
      </c>
      <c r="F17" s="77" t="s">
        <v>17</v>
      </c>
      <c r="G17" s="536"/>
      <c r="H17" s="537"/>
      <c r="I17" s="538"/>
      <c r="J17" s="78" t="s">
        <v>5</v>
      </c>
      <c r="K17" s="79"/>
      <c r="L17" s="79" t="s">
        <v>3</v>
      </c>
      <c r="M17" s="80">
        <v>120</v>
      </c>
      <c r="N17" s="2"/>
      <c r="V17" s="202"/>
    </row>
    <row r="18" spans="1:22" ht="23.25" customHeight="1" thickBot="1">
      <c r="A18" s="527">
        <f>1</f>
        <v>1</v>
      </c>
      <c r="B18" s="193" t="s">
        <v>336</v>
      </c>
      <c r="C18" s="193" t="s">
        <v>338</v>
      </c>
      <c r="D18" s="193" t="s">
        <v>24</v>
      </c>
      <c r="E18" s="464" t="s">
        <v>340</v>
      </c>
      <c r="F18" s="464"/>
      <c r="G18" s="464" t="s">
        <v>332</v>
      </c>
      <c r="H18" s="465"/>
      <c r="I18" s="197"/>
      <c r="J18" s="72" t="s">
        <v>2</v>
      </c>
      <c r="K18" s="72"/>
      <c r="L18" s="72"/>
      <c r="M18" s="73"/>
      <c r="N18" s="2"/>
      <c r="V18" s="54"/>
    </row>
    <row r="19" spans="1:22" ht="22.15" customHeight="1" thickBot="1">
      <c r="A19" s="527"/>
      <c r="B19" s="58" t="s">
        <v>379</v>
      </c>
      <c r="C19" s="58" t="s">
        <v>498</v>
      </c>
      <c r="D19" s="59">
        <v>43241</v>
      </c>
      <c r="E19" s="60"/>
      <c r="F19" s="61" t="s">
        <v>497</v>
      </c>
      <c r="G19" s="529" t="s">
        <v>469</v>
      </c>
      <c r="H19" s="530"/>
      <c r="I19" s="531"/>
      <c r="J19" s="62" t="s">
        <v>370</v>
      </c>
      <c r="K19" s="63" t="s">
        <v>3</v>
      </c>
      <c r="L19" s="64"/>
      <c r="M19" s="224">
        <v>3001.31</v>
      </c>
      <c r="N19" s="2"/>
      <c r="V19" s="55"/>
    </row>
    <row r="20" spans="1:22" ht="23.25" thickBot="1">
      <c r="A20" s="527"/>
      <c r="B20" s="194" t="s">
        <v>337</v>
      </c>
      <c r="C20" s="194" t="s">
        <v>339</v>
      </c>
      <c r="D20" s="194" t="s">
        <v>23</v>
      </c>
      <c r="E20" s="532" t="s">
        <v>341</v>
      </c>
      <c r="F20" s="532"/>
      <c r="G20" s="533"/>
      <c r="H20" s="534"/>
      <c r="I20" s="535"/>
      <c r="J20" s="66" t="s">
        <v>371</v>
      </c>
      <c r="K20" s="86" t="s">
        <v>377</v>
      </c>
      <c r="L20" s="87"/>
      <c r="M20" s="88" t="s">
        <v>500</v>
      </c>
      <c r="N20" s="2"/>
      <c r="V20" s="56"/>
    </row>
    <row r="21" spans="1:22" ht="19.899999999999999" customHeight="1" thickBot="1">
      <c r="A21" s="528"/>
      <c r="B21" s="74" t="s">
        <v>380</v>
      </c>
      <c r="C21" s="229" t="s">
        <v>469</v>
      </c>
      <c r="D21" s="59">
        <v>43245</v>
      </c>
      <c r="E21" s="227"/>
      <c r="F21" s="77" t="s">
        <v>495</v>
      </c>
      <c r="G21" s="536"/>
      <c r="H21" s="537"/>
      <c r="I21" s="538"/>
      <c r="J21" s="78" t="s">
        <v>378</v>
      </c>
      <c r="K21" s="89" t="s">
        <v>3</v>
      </c>
      <c r="L21" s="89"/>
      <c r="M21" s="92">
        <v>198.96</v>
      </c>
      <c r="N21" s="2"/>
      <c r="V21" s="56"/>
    </row>
    <row r="22" spans="1:22" ht="24" customHeight="1" thickBot="1">
      <c r="A22" s="527">
        <f>A18+1</f>
        <v>2</v>
      </c>
      <c r="B22" s="193" t="s">
        <v>336</v>
      </c>
      <c r="C22" s="193" t="s">
        <v>338</v>
      </c>
      <c r="D22" s="193" t="s">
        <v>24</v>
      </c>
      <c r="E22" s="464" t="s">
        <v>340</v>
      </c>
      <c r="F22" s="464"/>
      <c r="G22" s="464" t="s">
        <v>332</v>
      </c>
      <c r="H22" s="465"/>
      <c r="I22" s="197"/>
      <c r="J22" s="72"/>
      <c r="K22" s="72"/>
      <c r="L22" s="72"/>
      <c r="M22" s="73"/>
      <c r="N22" s="2"/>
      <c r="V22" s="56"/>
    </row>
    <row r="23" spans="1:22" ht="23.25" thickBot="1">
      <c r="A23" s="527"/>
      <c r="B23" s="58" t="s">
        <v>499</v>
      </c>
      <c r="C23" s="58" t="s">
        <v>498</v>
      </c>
      <c r="D23" s="59">
        <v>43241</v>
      </c>
      <c r="E23" s="60"/>
      <c r="F23" s="61" t="s">
        <v>497</v>
      </c>
      <c r="G23" s="529" t="s">
        <v>469</v>
      </c>
      <c r="H23" s="530"/>
      <c r="I23" s="531"/>
      <c r="J23" s="62" t="s">
        <v>370</v>
      </c>
      <c r="K23" s="63" t="s">
        <v>3</v>
      </c>
      <c r="L23" s="64"/>
      <c r="M23" s="224">
        <v>3001.91</v>
      </c>
      <c r="N23" s="2"/>
      <c r="V23" s="56"/>
    </row>
    <row r="24" spans="1:22" ht="23.25" thickBot="1">
      <c r="A24" s="527"/>
      <c r="B24" s="194" t="s">
        <v>337</v>
      </c>
      <c r="C24" s="194" t="s">
        <v>339</v>
      </c>
      <c r="D24" s="194" t="s">
        <v>23</v>
      </c>
      <c r="E24" s="532" t="s">
        <v>341</v>
      </c>
      <c r="F24" s="532"/>
      <c r="G24" s="533"/>
      <c r="H24" s="534"/>
      <c r="I24" s="535"/>
      <c r="J24" s="66" t="s">
        <v>371</v>
      </c>
      <c r="K24" s="86" t="s">
        <v>377</v>
      </c>
      <c r="L24" s="87"/>
      <c r="M24" s="88" t="s">
        <v>496</v>
      </c>
      <c r="N24" s="2"/>
      <c r="V24" s="56"/>
    </row>
    <row r="25" spans="1:22" ht="23.25" thickBot="1">
      <c r="A25" s="528"/>
      <c r="B25" s="74" t="s">
        <v>411</v>
      </c>
      <c r="C25" s="229" t="s">
        <v>469</v>
      </c>
      <c r="D25" s="59">
        <v>43245</v>
      </c>
      <c r="E25" s="76" t="s">
        <v>4</v>
      </c>
      <c r="F25" s="77" t="s">
        <v>495</v>
      </c>
      <c r="G25" s="536"/>
      <c r="H25" s="537"/>
      <c r="I25" s="538"/>
      <c r="J25" s="78" t="s">
        <v>378</v>
      </c>
      <c r="K25" s="89" t="s">
        <v>3</v>
      </c>
      <c r="L25" s="89"/>
      <c r="M25" s="92">
        <v>228.21</v>
      </c>
      <c r="N25" s="2"/>
      <c r="V25" s="56"/>
    </row>
    <row r="26" spans="1:22" ht="24" customHeight="1" thickBot="1">
      <c r="A26" s="527">
        <f>A22+1</f>
        <v>3</v>
      </c>
      <c r="B26" s="193" t="s">
        <v>336</v>
      </c>
      <c r="C26" s="193" t="s">
        <v>338</v>
      </c>
      <c r="D26" s="193" t="s">
        <v>24</v>
      </c>
      <c r="E26" s="464" t="s">
        <v>340</v>
      </c>
      <c r="F26" s="464"/>
      <c r="G26" s="464" t="s">
        <v>332</v>
      </c>
      <c r="H26" s="465"/>
      <c r="I26" s="197"/>
      <c r="J26" s="72"/>
      <c r="K26" s="72"/>
      <c r="L26" s="72"/>
      <c r="M26" s="73"/>
      <c r="N26" s="2"/>
      <c r="V26" s="56"/>
    </row>
    <row r="27" spans="1:22" ht="33" customHeight="1" thickBot="1">
      <c r="A27" s="527"/>
      <c r="B27" s="58" t="s">
        <v>375</v>
      </c>
      <c r="C27" s="58" t="s">
        <v>491</v>
      </c>
      <c r="D27" s="59">
        <v>43290</v>
      </c>
      <c r="E27" s="60"/>
      <c r="F27" s="61" t="s">
        <v>368</v>
      </c>
      <c r="G27" s="529" t="s">
        <v>369</v>
      </c>
      <c r="H27" s="530"/>
      <c r="I27" s="531"/>
      <c r="J27" s="62" t="s">
        <v>370</v>
      </c>
      <c r="K27" s="63"/>
      <c r="L27" s="64" t="s">
        <v>3</v>
      </c>
      <c r="M27" s="91">
        <v>2840</v>
      </c>
      <c r="N27" s="2"/>
      <c r="V27" s="56"/>
    </row>
    <row r="28" spans="1:22" ht="23.25" thickBot="1">
      <c r="A28" s="527"/>
      <c r="B28" s="194" t="s">
        <v>337</v>
      </c>
      <c r="C28" s="194" t="s">
        <v>339</v>
      </c>
      <c r="D28" s="194" t="s">
        <v>23</v>
      </c>
      <c r="E28" s="532" t="s">
        <v>341</v>
      </c>
      <c r="F28" s="532"/>
      <c r="G28" s="533"/>
      <c r="H28" s="534"/>
      <c r="I28" s="535"/>
      <c r="J28" s="66" t="s">
        <v>371</v>
      </c>
      <c r="K28" s="86" t="s">
        <v>372</v>
      </c>
      <c r="L28" s="87" t="s">
        <v>373</v>
      </c>
      <c r="M28" s="88" t="s">
        <v>494</v>
      </c>
      <c r="N28" s="2"/>
      <c r="V28" s="56"/>
    </row>
    <row r="29" spans="1:22" ht="23.25" thickBot="1">
      <c r="A29" s="528"/>
      <c r="B29" s="74" t="s">
        <v>376</v>
      </c>
      <c r="C29" s="74" t="s">
        <v>369</v>
      </c>
      <c r="D29" s="75">
        <v>43364</v>
      </c>
      <c r="E29" s="76" t="s">
        <v>4</v>
      </c>
      <c r="F29" s="221" t="s">
        <v>489</v>
      </c>
      <c r="G29" s="536"/>
      <c r="H29" s="537"/>
      <c r="I29" s="538"/>
      <c r="J29" s="78" t="s">
        <v>374</v>
      </c>
      <c r="K29" s="89" t="s">
        <v>372</v>
      </c>
      <c r="L29" s="89" t="s">
        <v>373</v>
      </c>
      <c r="M29" s="90" t="s">
        <v>493</v>
      </c>
      <c r="N29" s="2"/>
      <c r="V29" s="56"/>
    </row>
    <row r="30" spans="1:22" ht="24" customHeight="1" thickBot="1">
      <c r="A30" s="527">
        <f>A26+1</f>
        <v>4</v>
      </c>
      <c r="B30" s="193" t="s">
        <v>336</v>
      </c>
      <c r="C30" s="193" t="s">
        <v>338</v>
      </c>
      <c r="D30" s="193" t="s">
        <v>24</v>
      </c>
      <c r="E30" s="464" t="s">
        <v>340</v>
      </c>
      <c r="F30" s="464"/>
      <c r="G30" s="464" t="s">
        <v>332</v>
      </c>
      <c r="H30" s="465"/>
      <c r="I30" s="197"/>
      <c r="J30" s="72"/>
      <c r="K30" s="72"/>
      <c r="L30" s="72"/>
      <c r="M30" s="73"/>
      <c r="N30" s="2"/>
      <c r="V30" s="56"/>
    </row>
    <row r="31" spans="1:22" ht="45.75" thickBot="1">
      <c r="A31" s="527"/>
      <c r="B31" s="58" t="s">
        <v>492</v>
      </c>
      <c r="C31" s="58" t="s">
        <v>491</v>
      </c>
      <c r="D31" s="59">
        <v>43290</v>
      </c>
      <c r="E31" s="60"/>
      <c r="F31" s="61" t="s">
        <v>368</v>
      </c>
      <c r="G31" s="529" t="s">
        <v>369</v>
      </c>
      <c r="H31" s="530"/>
      <c r="I31" s="531"/>
      <c r="J31" s="62" t="s">
        <v>370</v>
      </c>
      <c r="K31" s="63"/>
      <c r="L31" s="64" t="s">
        <v>3</v>
      </c>
      <c r="M31" s="91">
        <v>2330</v>
      </c>
      <c r="N31" s="2"/>
      <c r="V31" s="56"/>
    </row>
    <row r="32" spans="1:22" ht="23.25" thickBot="1">
      <c r="A32" s="527"/>
      <c r="B32" s="194" t="s">
        <v>337</v>
      </c>
      <c r="C32" s="194" t="s">
        <v>339</v>
      </c>
      <c r="D32" s="194" t="s">
        <v>23</v>
      </c>
      <c r="E32" s="532" t="s">
        <v>341</v>
      </c>
      <c r="F32" s="532"/>
      <c r="G32" s="533"/>
      <c r="H32" s="534"/>
      <c r="I32" s="535"/>
      <c r="J32" s="66" t="s">
        <v>371</v>
      </c>
      <c r="K32" s="86" t="s">
        <v>372</v>
      </c>
      <c r="L32" s="87" t="s">
        <v>373</v>
      </c>
      <c r="M32" s="88" t="s">
        <v>490</v>
      </c>
      <c r="N32" s="2"/>
      <c r="V32" s="56"/>
    </row>
    <row r="33" spans="1:22" ht="23.25" thickBot="1">
      <c r="A33" s="528"/>
      <c r="B33" s="74" t="s">
        <v>376</v>
      </c>
      <c r="C33" s="60" t="s">
        <v>369</v>
      </c>
      <c r="D33" s="75">
        <v>43364</v>
      </c>
      <c r="E33" s="227"/>
      <c r="F33" s="221" t="s">
        <v>489</v>
      </c>
      <c r="G33" s="536"/>
      <c r="H33" s="537"/>
      <c r="I33" s="538"/>
      <c r="J33" s="78" t="s">
        <v>374</v>
      </c>
      <c r="K33" s="89" t="s">
        <v>372</v>
      </c>
      <c r="L33" s="89" t="s">
        <v>373</v>
      </c>
      <c r="M33" s="90" t="s">
        <v>488</v>
      </c>
      <c r="N33" s="2"/>
      <c r="V33" s="56"/>
    </row>
    <row r="34" spans="1:22" ht="24" customHeight="1" thickBot="1">
      <c r="A34" s="527">
        <f>A30+1</f>
        <v>5</v>
      </c>
      <c r="B34" s="193" t="s">
        <v>336</v>
      </c>
      <c r="C34" s="193" t="s">
        <v>338</v>
      </c>
      <c r="D34" s="193" t="s">
        <v>24</v>
      </c>
      <c r="E34" s="464" t="s">
        <v>340</v>
      </c>
      <c r="F34" s="464"/>
      <c r="G34" s="464" t="s">
        <v>332</v>
      </c>
      <c r="H34" s="465"/>
      <c r="I34" s="197"/>
      <c r="J34" s="72"/>
      <c r="K34" s="72"/>
      <c r="L34" s="72"/>
      <c r="M34" s="73"/>
      <c r="N34" s="2"/>
      <c r="V34" s="56"/>
    </row>
    <row r="35" spans="1:22" ht="43.15" customHeight="1" thickBot="1">
      <c r="A35" s="527"/>
      <c r="B35" s="58" t="s">
        <v>383</v>
      </c>
      <c r="C35" s="58" t="s">
        <v>487</v>
      </c>
      <c r="D35" s="59">
        <v>43255</v>
      </c>
      <c r="E35" s="60"/>
      <c r="F35" s="61" t="s">
        <v>486</v>
      </c>
      <c r="G35" s="529" t="s">
        <v>469</v>
      </c>
      <c r="H35" s="530"/>
      <c r="I35" s="531"/>
      <c r="J35" s="62" t="s">
        <v>370</v>
      </c>
      <c r="K35" s="63" t="s">
        <v>3</v>
      </c>
      <c r="L35" s="64"/>
      <c r="M35" s="224">
        <v>494.41</v>
      </c>
      <c r="N35" s="2"/>
      <c r="V35" s="56"/>
    </row>
    <row r="36" spans="1:22" ht="23.25" thickBot="1">
      <c r="A36" s="527"/>
      <c r="B36" s="194" t="s">
        <v>337</v>
      </c>
      <c r="C36" s="194" t="s">
        <v>339</v>
      </c>
      <c r="D36" s="194" t="s">
        <v>23</v>
      </c>
      <c r="E36" s="532" t="s">
        <v>341</v>
      </c>
      <c r="F36" s="532"/>
      <c r="G36" s="533"/>
      <c r="H36" s="534"/>
      <c r="I36" s="535"/>
      <c r="J36" s="66" t="s">
        <v>371</v>
      </c>
      <c r="K36" s="86" t="s">
        <v>377</v>
      </c>
      <c r="L36" s="87"/>
      <c r="M36" s="88" t="s">
        <v>485</v>
      </c>
      <c r="N36" s="2"/>
      <c r="V36" s="56"/>
    </row>
    <row r="37" spans="1:22" ht="13.5" thickBot="1">
      <c r="A37" s="528"/>
      <c r="B37" s="74" t="s">
        <v>384</v>
      </c>
      <c r="C37" s="60" t="s">
        <v>469</v>
      </c>
      <c r="D37" s="228">
        <v>43259</v>
      </c>
      <c r="E37" s="227"/>
      <c r="F37" s="77" t="s">
        <v>484</v>
      </c>
      <c r="G37" s="536"/>
      <c r="H37" s="537"/>
      <c r="I37" s="538"/>
      <c r="J37" s="78" t="s">
        <v>378</v>
      </c>
      <c r="K37" s="89" t="s">
        <v>3</v>
      </c>
      <c r="L37" s="89"/>
      <c r="M37" s="92">
        <v>78.08</v>
      </c>
      <c r="N37" s="2"/>
      <c r="V37" s="56"/>
    </row>
    <row r="38" spans="1:22" ht="24" customHeight="1" thickBot="1">
      <c r="A38" s="527">
        <f>A34+1</f>
        <v>6</v>
      </c>
      <c r="B38" s="193" t="s">
        <v>336</v>
      </c>
      <c r="C38" s="193" t="s">
        <v>338</v>
      </c>
      <c r="D38" s="193" t="s">
        <v>24</v>
      </c>
      <c r="E38" s="464" t="s">
        <v>340</v>
      </c>
      <c r="F38" s="464"/>
      <c r="G38" s="464" t="s">
        <v>332</v>
      </c>
      <c r="H38" s="465"/>
      <c r="I38" s="197"/>
      <c r="J38" s="72"/>
      <c r="K38" s="72"/>
      <c r="L38" s="72"/>
      <c r="M38" s="73"/>
      <c r="N38" s="2"/>
      <c r="V38" s="56"/>
    </row>
    <row r="39" spans="1:22" ht="79.5" thickBot="1">
      <c r="A39" s="527"/>
      <c r="B39" s="58" t="s">
        <v>483</v>
      </c>
      <c r="C39" s="58" t="s">
        <v>480</v>
      </c>
      <c r="D39" s="226">
        <v>43270</v>
      </c>
      <c r="E39" s="60"/>
      <c r="F39" s="225" t="s">
        <v>479</v>
      </c>
      <c r="G39" s="529" t="s">
        <v>382</v>
      </c>
      <c r="H39" s="530"/>
      <c r="I39" s="531"/>
      <c r="J39" s="62" t="s">
        <v>370</v>
      </c>
      <c r="K39" s="63"/>
      <c r="L39" s="64" t="s">
        <v>3</v>
      </c>
      <c r="M39" s="224">
        <v>2977.71</v>
      </c>
      <c r="N39" s="2"/>
      <c r="V39" s="56"/>
    </row>
    <row r="40" spans="1:22" ht="23.25" thickBot="1">
      <c r="A40" s="527"/>
      <c r="B40" s="194" t="s">
        <v>337</v>
      </c>
      <c r="C40" s="194" t="s">
        <v>339</v>
      </c>
      <c r="D40" s="194" t="s">
        <v>23</v>
      </c>
      <c r="E40" s="532" t="s">
        <v>341</v>
      </c>
      <c r="F40" s="532"/>
      <c r="G40" s="533"/>
      <c r="H40" s="534"/>
      <c r="I40" s="535"/>
      <c r="J40" s="66" t="s">
        <v>371</v>
      </c>
      <c r="K40" s="86" t="s">
        <v>377</v>
      </c>
      <c r="L40" s="87"/>
      <c r="M40" s="88" t="s">
        <v>482</v>
      </c>
      <c r="N40" s="2"/>
      <c r="V40" s="56"/>
    </row>
    <row r="41" spans="1:22" ht="34.5" thickBot="1">
      <c r="A41" s="528"/>
      <c r="B41" s="74" t="s">
        <v>477</v>
      </c>
      <c r="C41" s="85" t="s">
        <v>382</v>
      </c>
      <c r="D41" s="226">
        <v>43273</v>
      </c>
      <c r="E41" s="76" t="s">
        <v>4</v>
      </c>
      <c r="F41" s="221" t="s">
        <v>476</v>
      </c>
      <c r="G41" s="536"/>
      <c r="H41" s="537"/>
      <c r="I41" s="538"/>
      <c r="J41" s="78" t="s">
        <v>378</v>
      </c>
      <c r="K41" s="89" t="s">
        <v>3</v>
      </c>
      <c r="L41" s="89"/>
      <c r="M41" s="92">
        <v>117.4</v>
      </c>
      <c r="N41" s="2"/>
      <c r="V41" s="56"/>
    </row>
    <row r="42" spans="1:22" ht="24" customHeight="1" thickBot="1">
      <c r="A42" s="527">
        <f>A38+1</f>
        <v>7</v>
      </c>
      <c r="B42" s="193" t="s">
        <v>336</v>
      </c>
      <c r="C42" s="193" t="s">
        <v>338</v>
      </c>
      <c r="D42" s="193" t="s">
        <v>24</v>
      </c>
      <c r="E42" s="464" t="s">
        <v>340</v>
      </c>
      <c r="F42" s="464"/>
      <c r="G42" s="464" t="s">
        <v>332</v>
      </c>
      <c r="H42" s="465"/>
      <c r="I42" s="197"/>
      <c r="J42" s="72"/>
      <c r="K42" s="72"/>
      <c r="L42" s="72"/>
      <c r="M42" s="73"/>
      <c r="N42" s="2"/>
      <c r="V42" s="56"/>
    </row>
    <row r="43" spans="1:22" ht="79.5" thickBot="1">
      <c r="A43" s="527"/>
      <c r="B43" s="58" t="s">
        <v>481</v>
      </c>
      <c r="C43" s="58" t="s">
        <v>480</v>
      </c>
      <c r="D43" s="226">
        <v>43270</v>
      </c>
      <c r="E43" s="60"/>
      <c r="F43" s="225" t="s">
        <v>479</v>
      </c>
      <c r="G43" s="529" t="s">
        <v>382</v>
      </c>
      <c r="H43" s="530"/>
      <c r="I43" s="531"/>
      <c r="J43" s="62" t="s">
        <v>370</v>
      </c>
      <c r="K43" s="63"/>
      <c r="L43" s="64" t="s">
        <v>3</v>
      </c>
      <c r="M43" s="224">
        <v>3087.33</v>
      </c>
      <c r="N43" s="2"/>
      <c r="V43" s="56"/>
    </row>
    <row r="44" spans="1:22" ht="23.25" thickBot="1">
      <c r="A44" s="527"/>
      <c r="B44" s="194" t="s">
        <v>337</v>
      </c>
      <c r="C44" s="194" t="s">
        <v>339</v>
      </c>
      <c r="D44" s="194" t="s">
        <v>23</v>
      </c>
      <c r="E44" s="532" t="s">
        <v>341</v>
      </c>
      <c r="F44" s="532"/>
      <c r="G44" s="533"/>
      <c r="H44" s="534"/>
      <c r="I44" s="535"/>
      <c r="J44" s="66" t="s">
        <v>371</v>
      </c>
      <c r="K44" s="86" t="s">
        <v>377</v>
      </c>
      <c r="L44" s="87"/>
      <c r="M44" s="88" t="s">
        <v>478</v>
      </c>
      <c r="N44" s="2"/>
      <c r="V44" s="56"/>
    </row>
    <row r="45" spans="1:22" ht="34.5" thickBot="1">
      <c r="A45" s="528"/>
      <c r="B45" s="74" t="s">
        <v>477</v>
      </c>
      <c r="C45" s="85" t="s">
        <v>382</v>
      </c>
      <c r="D45" s="226">
        <v>43273</v>
      </c>
      <c r="E45" s="76" t="s">
        <v>4</v>
      </c>
      <c r="F45" s="221" t="s">
        <v>476</v>
      </c>
      <c r="G45" s="536"/>
      <c r="H45" s="537"/>
      <c r="I45" s="538"/>
      <c r="J45" s="78" t="s">
        <v>378</v>
      </c>
      <c r="K45" s="89" t="s">
        <v>3</v>
      </c>
      <c r="L45" s="89"/>
      <c r="M45" s="92">
        <v>198.71</v>
      </c>
      <c r="N45" s="2"/>
      <c r="V45" s="56"/>
    </row>
    <row r="46" spans="1:22" ht="24" customHeight="1" thickBot="1">
      <c r="A46" s="527">
        <f>A42+1</f>
        <v>8</v>
      </c>
      <c r="B46" s="193" t="s">
        <v>336</v>
      </c>
      <c r="C46" s="193" t="s">
        <v>338</v>
      </c>
      <c r="D46" s="193" t="s">
        <v>24</v>
      </c>
      <c r="E46" s="464" t="s">
        <v>340</v>
      </c>
      <c r="F46" s="464"/>
      <c r="G46" s="464" t="s">
        <v>332</v>
      </c>
      <c r="H46" s="465"/>
      <c r="I46" s="197"/>
      <c r="J46" s="72"/>
      <c r="K46" s="72"/>
      <c r="L46" s="72"/>
      <c r="M46" s="73"/>
      <c r="N46" s="2"/>
      <c r="V46" s="56"/>
    </row>
    <row r="47" spans="1:22" ht="57" thickBot="1">
      <c r="A47" s="527"/>
      <c r="B47" s="58" t="s">
        <v>379</v>
      </c>
      <c r="C47" s="85" t="s">
        <v>473</v>
      </c>
      <c r="D47" s="222">
        <v>43283</v>
      </c>
      <c r="E47" s="60"/>
      <c r="F47" s="225" t="s">
        <v>472</v>
      </c>
      <c r="G47" s="529" t="s">
        <v>469</v>
      </c>
      <c r="H47" s="530"/>
      <c r="I47" s="531"/>
      <c r="J47" s="62" t="s">
        <v>370</v>
      </c>
      <c r="K47" s="63" t="s">
        <v>3</v>
      </c>
      <c r="L47" s="64"/>
      <c r="M47" s="224">
        <v>2166.31</v>
      </c>
      <c r="N47" s="2"/>
      <c r="V47" s="56"/>
    </row>
    <row r="48" spans="1:22" ht="23.25" thickBot="1">
      <c r="A48" s="527"/>
      <c r="B48" s="194" t="s">
        <v>337</v>
      </c>
      <c r="C48" s="194" t="s">
        <v>339</v>
      </c>
      <c r="D48" s="194" t="s">
        <v>23</v>
      </c>
      <c r="E48" s="532" t="s">
        <v>341</v>
      </c>
      <c r="F48" s="532"/>
      <c r="G48" s="533"/>
      <c r="H48" s="534"/>
      <c r="I48" s="535"/>
      <c r="J48" s="66" t="s">
        <v>371</v>
      </c>
      <c r="K48" s="86" t="s">
        <v>377</v>
      </c>
      <c r="L48" s="87"/>
      <c r="M48" s="88" t="s">
        <v>475</v>
      </c>
      <c r="N48" s="2"/>
      <c r="V48" s="56"/>
    </row>
    <row r="49" spans="1:22" ht="23.25" thickBot="1">
      <c r="A49" s="528"/>
      <c r="B49" s="74" t="s">
        <v>380</v>
      </c>
      <c r="C49" s="223" t="s">
        <v>469</v>
      </c>
      <c r="D49" s="222">
        <v>43287</v>
      </c>
      <c r="E49" s="76" t="s">
        <v>4</v>
      </c>
      <c r="F49" s="77" t="s">
        <v>468</v>
      </c>
      <c r="G49" s="536"/>
      <c r="H49" s="537"/>
      <c r="I49" s="538"/>
      <c r="J49" s="78" t="s">
        <v>378</v>
      </c>
      <c r="K49" s="89" t="s">
        <v>3</v>
      </c>
      <c r="L49" s="89"/>
      <c r="M49" s="92">
        <v>519.89</v>
      </c>
      <c r="N49" s="2"/>
      <c r="V49" s="56"/>
    </row>
    <row r="50" spans="1:22" ht="24" customHeight="1" thickBot="1">
      <c r="A50" s="527">
        <f>A46+1</f>
        <v>9</v>
      </c>
      <c r="B50" s="193" t="s">
        <v>336</v>
      </c>
      <c r="C50" s="193" t="s">
        <v>338</v>
      </c>
      <c r="D50" s="193" t="s">
        <v>24</v>
      </c>
      <c r="E50" s="464" t="s">
        <v>340</v>
      </c>
      <c r="F50" s="464"/>
      <c r="G50" s="464" t="s">
        <v>332</v>
      </c>
      <c r="H50" s="465"/>
      <c r="I50" s="197"/>
      <c r="J50" s="72"/>
      <c r="K50" s="72"/>
      <c r="L50" s="72"/>
      <c r="M50" s="73"/>
      <c r="N50" s="2"/>
      <c r="V50" s="56"/>
    </row>
    <row r="51" spans="1:22" ht="57" thickBot="1">
      <c r="A51" s="527"/>
      <c r="B51" s="58" t="s">
        <v>474</v>
      </c>
      <c r="C51" s="85" t="s">
        <v>473</v>
      </c>
      <c r="D51" s="222">
        <v>43283</v>
      </c>
      <c r="E51" s="60"/>
      <c r="F51" s="225" t="s">
        <v>472</v>
      </c>
      <c r="G51" s="529" t="s">
        <v>469</v>
      </c>
      <c r="H51" s="530"/>
      <c r="I51" s="531"/>
      <c r="J51" s="62" t="s">
        <v>370</v>
      </c>
      <c r="K51" s="63" t="s">
        <v>3</v>
      </c>
      <c r="L51" s="64"/>
      <c r="M51" s="224">
        <v>2106.0100000000002</v>
      </c>
      <c r="N51" s="2"/>
      <c r="V51" s="56"/>
    </row>
    <row r="52" spans="1:22" ht="23.25" thickBot="1">
      <c r="A52" s="527"/>
      <c r="B52" s="194" t="s">
        <v>337</v>
      </c>
      <c r="C52" s="194" t="s">
        <v>339</v>
      </c>
      <c r="D52" s="194" t="s">
        <v>23</v>
      </c>
      <c r="E52" s="532" t="s">
        <v>341</v>
      </c>
      <c r="F52" s="532"/>
      <c r="G52" s="533"/>
      <c r="H52" s="534"/>
      <c r="I52" s="535"/>
      <c r="J52" s="66" t="s">
        <v>371</v>
      </c>
      <c r="K52" s="86" t="s">
        <v>377</v>
      </c>
      <c r="L52" s="87"/>
      <c r="M52" s="88" t="s">
        <v>471</v>
      </c>
      <c r="N52" s="2"/>
      <c r="V52" s="56"/>
    </row>
    <row r="53" spans="1:22" ht="23.25" thickBot="1">
      <c r="A53" s="528"/>
      <c r="B53" s="74" t="s">
        <v>470</v>
      </c>
      <c r="C53" s="223" t="s">
        <v>469</v>
      </c>
      <c r="D53" s="222">
        <v>43287</v>
      </c>
      <c r="E53" s="76" t="s">
        <v>4</v>
      </c>
      <c r="F53" s="77" t="s">
        <v>468</v>
      </c>
      <c r="G53" s="536"/>
      <c r="H53" s="537"/>
      <c r="I53" s="538"/>
      <c r="J53" s="78" t="s">
        <v>378</v>
      </c>
      <c r="K53" s="89" t="s">
        <v>3</v>
      </c>
      <c r="L53" s="89"/>
      <c r="M53" s="92">
        <v>215.06</v>
      </c>
      <c r="N53" s="2"/>
      <c r="V53" s="56"/>
    </row>
    <row r="54" spans="1:22" ht="24" customHeight="1" thickBot="1">
      <c r="A54" s="527">
        <f>A50+1</f>
        <v>10</v>
      </c>
      <c r="B54" s="193" t="s">
        <v>336</v>
      </c>
      <c r="C54" s="193" t="s">
        <v>338</v>
      </c>
      <c r="D54" s="193" t="s">
        <v>24</v>
      </c>
      <c r="E54" s="464" t="s">
        <v>340</v>
      </c>
      <c r="F54" s="464"/>
      <c r="G54" s="464" t="s">
        <v>332</v>
      </c>
      <c r="H54" s="465"/>
      <c r="I54" s="197"/>
      <c r="J54" s="72"/>
      <c r="K54" s="72"/>
      <c r="L54" s="72"/>
      <c r="M54" s="73"/>
      <c r="N54" s="2"/>
      <c r="V54" s="56"/>
    </row>
    <row r="55" spans="1:22" ht="90.75" thickBot="1">
      <c r="A55" s="527"/>
      <c r="B55" s="58" t="s">
        <v>467</v>
      </c>
      <c r="C55" s="85" t="s">
        <v>466</v>
      </c>
      <c r="D55" s="222">
        <v>43290</v>
      </c>
      <c r="E55" s="60"/>
      <c r="F55" s="225" t="s">
        <v>381</v>
      </c>
      <c r="G55" s="529" t="s">
        <v>463</v>
      </c>
      <c r="H55" s="530"/>
      <c r="I55" s="531"/>
      <c r="J55" s="62" t="s">
        <v>370</v>
      </c>
      <c r="K55" s="63" t="s">
        <v>3</v>
      </c>
      <c r="L55" s="64"/>
      <c r="M55" s="224">
        <v>2190.41</v>
      </c>
      <c r="N55" s="2"/>
      <c r="P55" s="1"/>
      <c r="V55" s="56"/>
    </row>
    <row r="56" spans="1:22" ht="23.25" thickBot="1">
      <c r="A56" s="527"/>
      <c r="B56" s="194" t="s">
        <v>337</v>
      </c>
      <c r="C56" s="194" t="s">
        <v>339</v>
      </c>
      <c r="D56" s="194" t="s">
        <v>23</v>
      </c>
      <c r="E56" s="532" t="s">
        <v>341</v>
      </c>
      <c r="F56" s="532"/>
      <c r="G56" s="533"/>
      <c r="H56" s="534"/>
      <c r="I56" s="535"/>
      <c r="J56" s="66" t="s">
        <v>371</v>
      </c>
      <c r="K56" s="86" t="s">
        <v>377</v>
      </c>
      <c r="L56" s="87"/>
      <c r="M56" s="88" t="s">
        <v>465</v>
      </c>
      <c r="N56" s="2"/>
      <c r="V56" s="56"/>
    </row>
    <row r="57" spans="1:22" s="1" customFormat="1" ht="28.15" customHeight="1" thickBot="1">
      <c r="A57" s="528"/>
      <c r="B57" s="74" t="s">
        <v>464</v>
      </c>
      <c r="C57" s="223" t="s">
        <v>463</v>
      </c>
      <c r="D57" s="222">
        <v>43294</v>
      </c>
      <c r="E57" s="76" t="s">
        <v>4</v>
      </c>
      <c r="F57" s="221" t="s">
        <v>462</v>
      </c>
      <c r="G57" s="536"/>
      <c r="H57" s="537"/>
      <c r="I57" s="538"/>
      <c r="J57" s="78" t="s">
        <v>378</v>
      </c>
      <c r="K57" s="89" t="s">
        <v>3</v>
      </c>
      <c r="L57" s="89"/>
      <c r="M57" s="92">
        <v>94.81</v>
      </c>
      <c r="N57" s="3"/>
      <c r="P57" s="202"/>
      <c r="Q57" s="202"/>
      <c r="V57" s="56"/>
    </row>
    <row r="58" spans="1:22" ht="24" customHeight="1" thickBot="1">
      <c r="A58" s="527">
        <f>A54+1</f>
        <v>11</v>
      </c>
      <c r="B58" s="193" t="s">
        <v>336</v>
      </c>
      <c r="C58" s="193" t="s">
        <v>338</v>
      </c>
      <c r="D58" s="193" t="s">
        <v>24</v>
      </c>
      <c r="E58" s="464" t="s">
        <v>340</v>
      </c>
      <c r="F58" s="464"/>
      <c r="G58" s="464" t="s">
        <v>332</v>
      </c>
      <c r="H58" s="465"/>
      <c r="I58" s="197"/>
      <c r="J58" s="72"/>
      <c r="K58" s="72"/>
      <c r="L58" s="72"/>
      <c r="M58" s="73"/>
      <c r="N58" s="2"/>
      <c r="V58" s="56"/>
    </row>
    <row r="59" spans="1:22" ht="13.5" thickBot="1">
      <c r="A59" s="527"/>
      <c r="B59" s="58"/>
      <c r="C59" s="58"/>
      <c r="D59" s="59"/>
      <c r="E59" s="60"/>
      <c r="F59" s="61"/>
      <c r="G59" s="529"/>
      <c r="H59" s="530"/>
      <c r="I59" s="531"/>
      <c r="J59" s="62"/>
      <c r="K59" s="63"/>
      <c r="L59" s="64"/>
      <c r="M59" s="65"/>
      <c r="N59" s="2"/>
      <c r="V59" s="56"/>
    </row>
    <row r="60" spans="1:22" ht="23.25" thickBot="1">
      <c r="A60" s="527"/>
      <c r="B60" s="194" t="s">
        <v>337</v>
      </c>
      <c r="C60" s="194" t="s">
        <v>339</v>
      </c>
      <c r="D60" s="194" t="s">
        <v>23</v>
      </c>
      <c r="E60" s="532" t="s">
        <v>341</v>
      </c>
      <c r="F60" s="532"/>
      <c r="G60" s="533"/>
      <c r="H60" s="534"/>
      <c r="I60" s="535"/>
      <c r="J60" s="66"/>
      <c r="K60" s="64"/>
      <c r="L60" s="67"/>
      <c r="M60" s="68"/>
      <c r="N60" s="2"/>
      <c r="V60" s="56"/>
    </row>
    <row r="61" spans="1:22" ht="13.5" thickBot="1">
      <c r="A61" s="528"/>
      <c r="B61" s="74"/>
      <c r="C61" s="74"/>
      <c r="D61" s="75"/>
      <c r="E61" s="76" t="s">
        <v>4</v>
      </c>
      <c r="F61" s="77"/>
      <c r="G61" s="536"/>
      <c r="H61" s="537"/>
      <c r="I61" s="538"/>
      <c r="J61" s="78"/>
      <c r="K61" s="79"/>
      <c r="L61" s="79"/>
      <c r="M61" s="80"/>
      <c r="N61" s="2"/>
      <c r="V61" s="56"/>
    </row>
    <row r="62" spans="1:22" ht="24" customHeight="1" thickBot="1">
      <c r="A62" s="527">
        <f>A58+1</f>
        <v>12</v>
      </c>
      <c r="B62" s="193" t="s">
        <v>336</v>
      </c>
      <c r="C62" s="193" t="s">
        <v>338</v>
      </c>
      <c r="D62" s="193" t="s">
        <v>24</v>
      </c>
      <c r="E62" s="464" t="s">
        <v>340</v>
      </c>
      <c r="F62" s="464"/>
      <c r="G62" s="464" t="s">
        <v>332</v>
      </c>
      <c r="H62" s="465"/>
      <c r="I62" s="197"/>
      <c r="J62" s="72"/>
      <c r="K62" s="72"/>
      <c r="L62" s="72"/>
      <c r="M62" s="73"/>
      <c r="N62" s="2"/>
      <c r="V62" s="56"/>
    </row>
    <row r="63" spans="1:22" ht="13.5" thickBot="1">
      <c r="A63" s="527"/>
      <c r="B63" s="58"/>
      <c r="C63" s="58"/>
      <c r="D63" s="59"/>
      <c r="E63" s="60"/>
      <c r="F63" s="61"/>
      <c r="G63" s="529"/>
      <c r="H63" s="530"/>
      <c r="I63" s="531"/>
      <c r="J63" s="62"/>
      <c r="K63" s="63"/>
      <c r="L63" s="64"/>
      <c r="M63" s="65"/>
      <c r="N63" s="2"/>
      <c r="V63" s="56"/>
    </row>
    <row r="64" spans="1:22" ht="23.25" thickBot="1">
      <c r="A64" s="527"/>
      <c r="B64" s="194" t="s">
        <v>337</v>
      </c>
      <c r="C64" s="194" t="s">
        <v>339</v>
      </c>
      <c r="D64" s="194" t="s">
        <v>23</v>
      </c>
      <c r="E64" s="532" t="s">
        <v>341</v>
      </c>
      <c r="F64" s="532"/>
      <c r="G64" s="533"/>
      <c r="H64" s="534"/>
      <c r="I64" s="535"/>
      <c r="J64" s="66"/>
      <c r="K64" s="64"/>
      <c r="L64" s="67"/>
      <c r="M64" s="68"/>
      <c r="N64" s="2"/>
      <c r="V64" s="56"/>
    </row>
    <row r="65" spans="1:22" ht="13.5" thickBot="1">
      <c r="A65" s="528"/>
      <c r="B65" s="74"/>
      <c r="C65" s="74"/>
      <c r="D65" s="75"/>
      <c r="E65" s="76" t="s">
        <v>4</v>
      </c>
      <c r="F65" s="77"/>
      <c r="G65" s="536"/>
      <c r="H65" s="537"/>
      <c r="I65" s="538"/>
      <c r="J65" s="78"/>
      <c r="K65" s="79"/>
      <c r="L65" s="79"/>
      <c r="M65" s="80"/>
      <c r="N65" s="2"/>
      <c r="V65" s="56"/>
    </row>
    <row r="66" spans="1:22" ht="24" customHeight="1" thickBot="1">
      <c r="A66" s="527">
        <f>A62+1</f>
        <v>13</v>
      </c>
      <c r="B66" s="193" t="s">
        <v>336</v>
      </c>
      <c r="C66" s="193" t="s">
        <v>338</v>
      </c>
      <c r="D66" s="193" t="s">
        <v>24</v>
      </c>
      <c r="E66" s="464" t="s">
        <v>340</v>
      </c>
      <c r="F66" s="464"/>
      <c r="G66" s="464" t="s">
        <v>332</v>
      </c>
      <c r="H66" s="465"/>
      <c r="I66" s="197"/>
      <c r="J66" s="72"/>
      <c r="K66" s="72"/>
      <c r="L66" s="72"/>
      <c r="M66" s="73"/>
      <c r="N66" s="2"/>
      <c r="V66" s="56"/>
    </row>
    <row r="67" spans="1:22" ht="13.5" thickBot="1">
      <c r="A67" s="527"/>
      <c r="B67" s="58"/>
      <c r="C67" s="58"/>
      <c r="D67" s="59"/>
      <c r="E67" s="60"/>
      <c r="F67" s="61"/>
      <c r="G67" s="529"/>
      <c r="H67" s="530"/>
      <c r="I67" s="531"/>
      <c r="J67" s="62"/>
      <c r="K67" s="63"/>
      <c r="L67" s="64"/>
      <c r="M67" s="65"/>
      <c r="N67" s="2"/>
      <c r="V67" s="56"/>
    </row>
    <row r="68" spans="1:22" ht="23.25" thickBot="1">
      <c r="A68" s="527"/>
      <c r="B68" s="194" t="s">
        <v>337</v>
      </c>
      <c r="C68" s="194" t="s">
        <v>339</v>
      </c>
      <c r="D68" s="194" t="s">
        <v>23</v>
      </c>
      <c r="E68" s="532" t="s">
        <v>341</v>
      </c>
      <c r="F68" s="532"/>
      <c r="G68" s="533"/>
      <c r="H68" s="534"/>
      <c r="I68" s="535"/>
      <c r="J68" s="66"/>
      <c r="K68" s="64"/>
      <c r="L68" s="67"/>
      <c r="M68" s="68"/>
      <c r="N68" s="2"/>
      <c r="V68" s="56"/>
    </row>
    <row r="69" spans="1:22" ht="13.5" thickBot="1">
      <c r="A69" s="528"/>
      <c r="B69" s="74"/>
      <c r="C69" s="74"/>
      <c r="D69" s="75"/>
      <c r="E69" s="76" t="s">
        <v>4</v>
      </c>
      <c r="F69" s="77"/>
      <c r="G69" s="536"/>
      <c r="H69" s="537"/>
      <c r="I69" s="538"/>
      <c r="J69" s="78"/>
      <c r="K69" s="79"/>
      <c r="L69" s="79"/>
      <c r="M69" s="80"/>
      <c r="N69" s="2"/>
      <c r="V69" s="56"/>
    </row>
    <row r="70" spans="1:22" ht="24" customHeight="1" thickBot="1">
      <c r="A70" s="527">
        <f>A66+1</f>
        <v>14</v>
      </c>
      <c r="B70" s="193" t="s">
        <v>336</v>
      </c>
      <c r="C70" s="193" t="s">
        <v>338</v>
      </c>
      <c r="D70" s="193" t="s">
        <v>24</v>
      </c>
      <c r="E70" s="464" t="s">
        <v>340</v>
      </c>
      <c r="F70" s="464"/>
      <c r="G70" s="464" t="s">
        <v>332</v>
      </c>
      <c r="H70" s="465"/>
      <c r="I70" s="197"/>
      <c r="J70" s="72"/>
      <c r="K70" s="72"/>
      <c r="L70" s="72"/>
      <c r="M70" s="73"/>
      <c r="N70" s="2"/>
      <c r="V70" s="56"/>
    </row>
    <row r="71" spans="1:22" ht="13.5" thickBot="1">
      <c r="A71" s="527"/>
      <c r="B71" s="58"/>
      <c r="C71" s="58"/>
      <c r="D71" s="59"/>
      <c r="E71" s="60"/>
      <c r="F71" s="61"/>
      <c r="G71" s="529"/>
      <c r="H71" s="530"/>
      <c r="I71" s="531"/>
      <c r="J71" s="62"/>
      <c r="K71" s="63"/>
      <c r="L71" s="64"/>
      <c r="M71" s="65"/>
      <c r="N71" s="2"/>
      <c r="V71" s="57"/>
    </row>
    <row r="72" spans="1:22" ht="23.25" thickBot="1">
      <c r="A72" s="527"/>
      <c r="B72" s="194" t="s">
        <v>337</v>
      </c>
      <c r="C72" s="194" t="s">
        <v>339</v>
      </c>
      <c r="D72" s="194" t="s">
        <v>23</v>
      </c>
      <c r="E72" s="532" t="s">
        <v>341</v>
      </c>
      <c r="F72" s="532"/>
      <c r="G72" s="533"/>
      <c r="H72" s="534"/>
      <c r="I72" s="535"/>
      <c r="J72" s="66"/>
      <c r="K72" s="64"/>
      <c r="L72" s="67"/>
      <c r="M72" s="68"/>
      <c r="N72" s="2"/>
      <c r="V72" s="56"/>
    </row>
    <row r="73" spans="1:22" ht="13.5" thickBot="1">
      <c r="A73" s="528"/>
      <c r="B73" s="74"/>
      <c r="C73" s="74"/>
      <c r="D73" s="75"/>
      <c r="E73" s="76" t="s">
        <v>4</v>
      </c>
      <c r="F73" s="77"/>
      <c r="G73" s="536"/>
      <c r="H73" s="537"/>
      <c r="I73" s="538"/>
      <c r="J73" s="78"/>
      <c r="K73" s="79"/>
      <c r="L73" s="79"/>
      <c r="M73" s="80"/>
      <c r="N73" s="2"/>
      <c r="V73" s="56"/>
    </row>
    <row r="74" spans="1:22" ht="24" customHeight="1" thickBot="1">
      <c r="A74" s="527">
        <f>A70+1</f>
        <v>15</v>
      </c>
      <c r="B74" s="193" t="s">
        <v>336</v>
      </c>
      <c r="C74" s="193" t="s">
        <v>338</v>
      </c>
      <c r="D74" s="193" t="s">
        <v>24</v>
      </c>
      <c r="E74" s="464" t="s">
        <v>340</v>
      </c>
      <c r="F74" s="464"/>
      <c r="G74" s="464" t="s">
        <v>332</v>
      </c>
      <c r="H74" s="465"/>
      <c r="I74" s="197"/>
      <c r="J74" s="72"/>
      <c r="K74" s="72"/>
      <c r="L74" s="72"/>
      <c r="M74" s="73"/>
      <c r="N74" s="2"/>
      <c r="V74" s="56"/>
    </row>
    <row r="75" spans="1:22" ht="13.5" thickBot="1">
      <c r="A75" s="527"/>
      <c r="B75" s="58"/>
      <c r="C75" s="58"/>
      <c r="D75" s="59"/>
      <c r="E75" s="60"/>
      <c r="F75" s="61"/>
      <c r="G75" s="529"/>
      <c r="H75" s="530"/>
      <c r="I75" s="531"/>
      <c r="J75" s="62"/>
      <c r="K75" s="63"/>
      <c r="L75" s="64"/>
      <c r="M75" s="65"/>
      <c r="N75" s="2"/>
      <c r="V75" s="56"/>
    </row>
    <row r="76" spans="1:22" ht="23.25" thickBot="1">
      <c r="A76" s="527"/>
      <c r="B76" s="194" t="s">
        <v>337</v>
      </c>
      <c r="C76" s="194" t="s">
        <v>339</v>
      </c>
      <c r="D76" s="194" t="s">
        <v>23</v>
      </c>
      <c r="E76" s="532" t="s">
        <v>341</v>
      </c>
      <c r="F76" s="532"/>
      <c r="G76" s="533"/>
      <c r="H76" s="534"/>
      <c r="I76" s="535"/>
      <c r="J76" s="66"/>
      <c r="K76" s="64"/>
      <c r="L76" s="67"/>
      <c r="M76" s="68"/>
      <c r="N76" s="2"/>
      <c r="V76" s="56"/>
    </row>
    <row r="77" spans="1:22" ht="13.5" thickBot="1">
      <c r="A77" s="528"/>
      <c r="B77" s="74"/>
      <c r="C77" s="74"/>
      <c r="D77" s="75"/>
      <c r="E77" s="76" t="s">
        <v>4</v>
      </c>
      <c r="F77" s="77"/>
      <c r="G77" s="536"/>
      <c r="H77" s="537"/>
      <c r="I77" s="538"/>
      <c r="J77" s="78"/>
      <c r="K77" s="79"/>
      <c r="L77" s="79"/>
      <c r="M77" s="80"/>
      <c r="N77" s="2"/>
      <c r="V77" s="56"/>
    </row>
    <row r="78" spans="1:22" ht="24" customHeight="1" thickBot="1">
      <c r="A78" s="527">
        <f>A74+1</f>
        <v>16</v>
      </c>
      <c r="B78" s="193" t="s">
        <v>336</v>
      </c>
      <c r="C78" s="193" t="s">
        <v>338</v>
      </c>
      <c r="D78" s="193" t="s">
        <v>24</v>
      </c>
      <c r="E78" s="464" t="s">
        <v>340</v>
      </c>
      <c r="F78" s="464"/>
      <c r="G78" s="464" t="s">
        <v>332</v>
      </c>
      <c r="H78" s="465"/>
      <c r="I78" s="197"/>
      <c r="J78" s="72"/>
      <c r="K78" s="72"/>
      <c r="L78" s="72"/>
      <c r="M78" s="73"/>
      <c r="N78" s="2"/>
      <c r="V78" s="56"/>
    </row>
    <row r="79" spans="1:22" ht="13.5" thickBot="1">
      <c r="A79" s="527"/>
      <c r="B79" s="58"/>
      <c r="C79" s="58"/>
      <c r="D79" s="59"/>
      <c r="E79" s="60"/>
      <c r="F79" s="61"/>
      <c r="G79" s="529"/>
      <c r="H79" s="530"/>
      <c r="I79" s="531"/>
      <c r="J79" s="62"/>
      <c r="K79" s="63"/>
      <c r="L79" s="64"/>
      <c r="M79" s="65"/>
      <c r="N79" s="2"/>
      <c r="V79" s="56"/>
    </row>
    <row r="80" spans="1:22" ht="23.25" thickBot="1">
      <c r="A80" s="527"/>
      <c r="B80" s="194" t="s">
        <v>337</v>
      </c>
      <c r="C80" s="194" t="s">
        <v>339</v>
      </c>
      <c r="D80" s="194" t="s">
        <v>23</v>
      </c>
      <c r="E80" s="532" t="s">
        <v>341</v>
      </c>
      <c r="F80" s="532"/>
      <c r="G80" s="533"/>
      <c r="H80" s="534"/>
      <c r="I80" s="535"/>
      <c r="J80" s="66"/>
      <c r="K80" s="64"/>
      <c r="L80" s="67"/>
      <c r="M80" s="68"/>
      <c r="N80" s="2"/>
      <c r="V80" s="56"/>
    </row>
    <row r="81" spans="1:22" ht="13.5" thickBot="1">
      <c r="A81" s="528"/>
      <c r="B81" s="74"/>
      <c r="C81" s="74"/>
      <c r="D81" s="75"/>
      <c r="E81" s="76" t="s">
        <v>4</v>
      </c>
      <c r="F81" s="77"/>
      <c r="G81" s="536"/>
      <c r="H81" s="537"/>
      <c r="I81" s="538"/>
      <c r="J81" s="78"/>
      <c r="K81" s="79"/>
      <c r="L81" s="79"/>
      <c r="M81" s="80"/>
      <c r="N81" s="2"/>
      <c r="V81" s="56"/>
    </row>
    <row r="82" spans="1:22" ht="24" customHeight="1" thickBot="1">
      <c r="A82" s="527">
        <f>A78+1</f>
        <v>17</v>
      </c>
      <c r="B82" s="193" t="s">
        <v>336</v>
      </c>
      <c r="C82" s="193" t="s">
        <v>338</v>
      </c>
      <c r="D82" s="193" t="s">
        <v>24</v>
      </c>
      <c r="E82" s="464" t="s">
        <v>340</v>
      </c>
      <c r="F82" s="464"/>
      <c r="G82" s="464" t="s">
        <v>332</v>
      </c>
      <c r="H82" s="465"/>
      <c r="I82" s="197"/>
      <c r="J82" s="72"/>
      <c r="K82" s="72"/>
      <c r="L82" s="72"/>
      <c r="M82" s="73"/>
      <c r="N82" s="2"/>
      <c r="V82" s="56"/>
    </row>
    <row r="83" spans="1:22" ht="13.5" thickBot="1">
      <c r="A83" s="527"/>
      <c r="B83" s="58"/>
      <c r="C83" s="58"/>
      <c r="D83" s="59"/>
      <c r="E83" s="60"/>
      <c r="F83" s="61"/>
      <c r="G83" s="529"/>
      <c r="H83" s="530"/>
      <c r="I83" s="531"/>
      <c r="J83" s="62"/>
      <c r="K83" s="63"/>
      <c r="L83" s="64"/>
      <c r="M83" s="65"/>
      <c r="N83" s="2"/>
      <c r="V83" s="56"/>
    </row>
    <row r="84" spans="1:22" ht="23.25" thickBot="1">
      <c r="A84" s="527"/>
      <c r="B84" s="194" t="s">
        <v>337</v>
      </c>
      <c r="C84" s="194" t="s">
        <v>339</v>
      </c>
      <c r="D84" s="194" t="s">
        <v>23</v>
      </c>
      <c r="E84" s="532" t="s">
        <v>341</v>
      </c>
      <c r="F84" s="532"/>
      <c r="G84" s="533"/>
      <c r="H84" s="534"/>
      <c r="I84" s="535"/>
      <c r="J84" s="66"/>
      <c r="K84" s="64"/>
      <c r="L84" s="67"/>
      <c r="M84" s="68"/>
      <c r="N84" s="2"/>
      <c r="V84" s="56"/>
    </row>
    <row r="85" spans="1:22" ht="13.5" thickBot="1">
      <c r="A85" s="528"/>
      <c r="B85" s="74"/>
      <c r="C85" s="74"/>
      <c r="D85" s="75"/>
      <c r="E85" s="76" t="s">
        <v>4</v>
      </c>
      <c r="F85" s="77"/>
      <c r="G85" s="536"/>
      <c r="H85" s="537"/>
      <c r="I85" s="538"/>
      <c r="J85" s="78"/>
      <c r="K85" s="79"/>
      <c r="L85" s="79"/>
      <c r="M85" s="80"/>
      <c r="N85" s="2"/>
      <c r="V85" s="56"/>
    </row>
    <row r="86" spans="1:22" ht="24" customHeight="1" thickBot="1">
      <c r="A86" s="527">
        <f>A82+1</f>
        <v>18</v>
      </c>
      <c r="B86" s="193" t="s">
        <v>336</v>
      </c>
      <c r="C86" s="193" t="s">
        <v>338</v>
      </c>
      <c r="D86" s="193" t="s">
        <v>24</v>
      </c>
      <c r="E86" s="464" t="s">
        <v>340</v>
      </c>
      <c r="F86" s="464"/>
      <c r="G86" s="464" t="s">
        <v>332</v>
      </c>
      <c r="H86" s="465"/>
      <c r="I86" s="197"/>
      <c r="J86" s="72"/>
      <c r="K86" s="72"/>
      <c r="L86" s="72"/>
      <c r="M86" s="73"/>
      <c r="N86" s="2"/>
      <c r="V86" s="56"/>
    </row>
    <row r="87" spans="1:22" ht="13.5" thickBot="1">
      <c r="A87" s="527"/>
      <c r="B87" s="58"/>
      <c r="C87" s="58"/>
      <c r="D87" s="59"/>
      <c r="E87" s="60"/>
      <c r="F87" s="61"/>
      <c r="G87" s="529"/>
      <c r="H87" s="530"/>
      <c r="I87" s="531"/>
      <c r="J87" s="62"/>
      <c r="K87" s="63"/>
      <c r="L87" s="64"/>
      <c r="M87" s="65"/>
      <c r="N87" s="2"/>
      <c r="V87" s="56"/>
    </row>
    <row r="88" spans="1:22" ht="23.25" thickBot="1">
      <c r="A88" s="527"/>
      <c r="B88" s="194" t="s">
        <v>337</v>
      </c>
      <c r="C88" s="194" t="s">
        <v>339</v>
      </c>
      <c r="D88" s="194" t="s">
        <v>23</v>
      </c>
      <c r="E88" s="532" t="s">
        <v>341</v>
      </c>
      <c r="F88" s="532"/>
      <c r="G88" s="533"/>
      <c r="H88" s="534"/>
      <c r="I88" s="535"/>
      <c r="J88" s="66"/>
      <c r="K88" s="64"/>
      <c r="L88" s="67"/>
      <c r="M88" s="68"/>
      <c r="N88" s="2"/>
      <c r="V88" s="56"/>
    </row>
    <row r="89" spans="1:22" ht="13.5" thickBot="1">
      <c r="A89" s="528"/>
      <c r="B89" s="74"/>
      <c r="C89" s="74"/>
      <c r="D89" s="75"/>
      <c r="E89" s="76" t="s">
        <v>4</v>
      </c>
      <c r="F89" s="77"/>
      <c r="G89" s="536"/>
      <c r="H89" s="537"/>
      <c r="I89" s="538"/>
      <c r="J89" s="78"/>
      <c r="K89" s="79"/>
      <c r="L89" s="79"/>
      <c r="M89" s="80"/>
      <c r="N89" s="2"/>
      <c r="V89" s="56"/>
    </row>
    <row r="90" spans="1:22" ht="24" customHeight="1" thickBot="1">
      <c r="A90" s="527">
        <f>A86+1</f>
        <v>19</v>
      </c>
      <c r="B90" s="193" t="s">
        <v>336</v>
      </c>
      <c r="C90" s="193" t="s">
        <v>338</v>
      </c>
      <c r="D90" s="193" t="s">
        <v>24</v>
      </c>
      <c r="E90" s="464" t="s">
        <v>340</v>
      </c>
      <c r="F90" s="464"/>
      <c r="G90" s="464" t="s">
        <v>332</v>
      </c>
      <c r="H90" s="465"/>
      <c r="I90" s="197"/>
      <c r="J90" s="72"/>
      <c r="K90" s="72"/>
      <c r="L90" s="72"/>
      <c r="M90" s="73"/>
      <c r="N90" s="2"/>
      <c r="V90" s="56"/>
    </row>
    <row r="91" spans="1:22" ht="13.5" thickBot="1">
      <c r="A91" s="527"/>
      <c r="B91" s="58"/>
      <c r="C91" s="58"/>
      <c r="D91" s="59"/>
      <c r="E91" s="60"/>
      <c r="F91" s="61"/>
      <c r="G91" s="529"/>
      <c r="H91" s="530"/>
      <c r="I91" s="531"/>
      <c r="J91" s="62"/>
      <c r="K91" s="63"/>
      <c r="L91" s="64"/>
      <c r="M91" s="65"/>
      <c r="N91" s="2"/>
      <c r="V91" s="56"/>
    </row>
    <row r="92" spans="1:22" ht="23.25" thickBot="1">
      <c r="A92" s="527"/>
      <c r="B92" s="194" t="s">
        <v>337</v>
      </c>
      <c r="C92" s="194" t="s">
        <v>339</v>
      </c>
      <c r="D92" s="194" t="s">
        <v>23</v>
      </c>
      <c r="E92" s="532" t="s">
        <v>341</v>
      </c>
      <c r="F92" s="532"/>
      <c r="G92" s="533"/>
      <c r="H92" s="534"/>
      <c r="I92" s="535"/>
      <c r="J92" s="66"/>
      <c r="K92" s="64"/>
      <c r="L92" s="67"/>
      <c r="M92" s="68"/>
      <c r="N92" s="2"/>
      <c r="V92" s="56"/>
    </row>
    <row r="93" spans="1:22" ht="13.5" thickBot="1">
      <c r="A93" s="528"/>
      <c r="B93" s="74"/>
      <c r="C93" s="74"/>
      <c r="D93" s="75"/>
      <c r="E93" s="76" t="s">
        <v>4</v>
      </c>
      <c r="F93" s="77"/>
      <c r="G93" s="536"/>
      <c r="H93" s="537"/>
      <c r="I93" s="538"/>
      <c r="J93" s="78"/>
      <c r="K93" s="79"/>
      <c r="L93" s="79"/>
      <c r="M93" s="80"/>
      <c r="N93" s="2"/>
      <c r="V93" s="56"/>
    </row>
    <row r="94" spans="1:22" ht="24" customHeight="1" thickBot="1">
      <c r="A94" s="527">
        <f>A90+1</f>
        <v>20</v>
      </c>
      <c r="B94" s="193" t="s">
        <v>336</v>
      </c>
      <c r="C94" s="193" t="s">
        <v>338</v>
      </c>
      <c r="D94" s="193" t="s">
        <v>24</v>
      </c>
      <c r="E94" s="464" t="s">
        <v>340</v>
      </c>
      <c r="F94" s="464"/>
      <c r="G94" s="464" t="s">
        <v>332</v>
      </c>
      <c r="H94" s="465"/>
      <c r="I94" s="197"/>
      <c r="J94" s="72"/>
      <c r="K94" s="72"/>
      <c r="L94" s="72"/>
      <c r="M94" s="73"/>
      <c r="N94" s="2"/>
      <c r="V94" s="56"/>
    </row>
    <row r="95" spans="1:22" ht="13.5" thickBot="1">
      <c r="A95" s="527"/>
      <c r="B95" s="58"/>
      <c r="C95" s="58"/>
      <c r="D95" s="59"/>
      <c r="E95" s="60"/>
      <c r="F95" s="61"/>
      <c r="G95" s="529"/>
      <c r="H95" s="530"/>
      <c r="I95" s="531"/>
      <c r="J95" s="62"/>
      <c r="K95" s="63"/>
      <c r="L95" s="64"/>
      <c r="M95" s="65"/>
      <c r="N95" s="2"/>
      <c r="V95" s="56"/>
    </row>
    <row r="96" spans="1:22" ht="23.25" thickBot="1">
      <c r="A96" s="527"/>
      <c r="B96" s="194" t="s">
        <v>337</v>
      </c>
      <c r="C96" s="194" t="s">
        <v>339</v>
      </c>
      <c r="D96" s="194" t="s">
        <v>23</v>
      </c>
      <c r="E96" s="532" t="s">
        <v>341</v>
      </c>
      <c r="F96" s="532"/>
      <c r="G96" s="533"/>
      <c r="H96" s="534"/>
      <c r="I96" s="535"/>
      <c r="J96" s="66"/>
      <c r="K96" s="64"/>
      <c r="L96" s="67"/>
      <c r="M96" s="68"/>
      <c r="N96" s="2"/>
      <c r="V96" s="56"/>
    </row>
    <row r="97" spans="1:22" ht="13.5" thickBot="1">
      <c r="A97" s="528"/>
      <c r="B97" s="74"/>
      <c r="C97" s="74"/>
      <c r="D97" s="75"/>
      <c r="E97" s="76" t="s">
        <v>4</v>
      </c>
      <c r="F97" s="77"/>
      <c r="G97" s="536"/>
      <c r="H97" s="537"/>
      <c r="I97" s="538"/>
      <c r="J97" s="78"/>
      <c r="K97" s="79"/>
      <c r="L97" s="79"/>
      <c r="M97" s="80"/>
      <c r="N97" s="2"/>
      <c r="V97" s="56"/>
    </row>
    <row r="98" spans="1:22" ht="24" customHeight="1" thickBot="1">
      <c r="A98" s="527">
        <f>A94+1</f>
        <v>21</v>
      </c>
      <c r="B98" s="193" t="s">
        <v>336</v>
      </c>
      <c r="C98" s="193" t="s">
        <v>338</v>
      </c>
      <c r="D98" s="193" t="s">
        <v>24</v>
      </c>
      <c r="E98" s="464" t="s">
        <v>340</v>
      </c>
      <c r="F98" s="464"/>
      <c r="G98" s="464" t="s">
        <v>332</v>
      </c>
      <c r="H98" s="465"/>
      <c r="I98" s="197"/>
      <c r="J98" s="72"/>
      <c r="K98" s="72"/>
      <c r="L98" s="72"/>
      <c r="M98" s="73"/>
      <c r="N98" s="2"/>
      <c r="V98" s="56"/>
    </row>
    <row r="99" spans="1:22" ht="13.5" thickBot="1">
      <c r="A99" s="527"/>
      <c r="B99" s="58"/>
      <c r="C99" s="58"/>
      <c r="D99" s="59"/>
      <c r="E99" s="60"/>
      <c r="F99" s="61"/>
      <c r="G99" s="529"/>
      <c r="H99" s="530"/>
      <c r="I99" s="531"/>
      <c r="J99" s="62"/>
      <c r="K99" s="63"/>
      <c r="L99" s="64"/>
      <c r="M99" s="65"/>
      <c r="N99" s="2"/>
      <c r="V99" s="56"/>
    </row>
    <row r="100" spans="1:22" ht="23.25" thickBot="1">
      <c r="A100" s="527"/>
      <c r="B100" s="194" t="s">
        <v>337</v>
      </c>
      <c r="C100" s="194" t="s">
        <v>339</v>
      </c>
      <c r="D100" s="194" t="s">
        <v>23</v>
      </c>
      <c r="E100" s="532" t="s">
        <v>341</v>
      </c>
      <c r="F100" s="532"/>
      <c r="G100" s="533"/>
      <c r="H100" s="534"/>
      <c r="I100" s="535"/>
      <c r="J100" s="66"/>
      <c r="K100" s="64"/>
      <c r="L100" s="67"/>
      <c r="M100" s="68"/>
      <c r="N100" s="2"/>
      <c r="V100" s="56"/>
    </row>
    <row r="101" spans="1:22" ht="13.5" thickBot="1">
      <c r="A101" s="528"/>
      <c r="B101" s="74"/>
      <c r="C101" s="74"/>
      <c r="D101" s="75"/>
      <c r="E101" s="76" t="s">
        <v>4</v>
      </c>
      <c r="F101" s="77"/>
      <c r="G101" s="536"/>
      <c r="H101" s="537"/>
      <c r="I101" s="538"/>
      <c r="J101" s="78"/>
      <c r="K101" s="79"/>
      <c r="L101" s="79"/>
      <c r="M101" s="80"/>
      <c r="N101" s="2"/>
      <c r="V101" s="56"/>
    </row>
    <row r="102" spans="1:22" ht="24" customHeight="1" thickBot="1">
      <c r="A102" s="527">
        <f>A98+1</f>
        <v>22</v>
      </c>
      <c r="B102" s="193" t="s">
        <v>336</v>
      </c>
      <c r="C102" s="193" t="s">
        <v>338</v>
      </c>
      <c r="D102" s="193" t="s">
        <v>24</v>
      </c>
      <c r="E102" s="464" t="s">
        <v>340</v>
      </c>
      <c r="F102" s="464"/>
      <c r="G102" s="464" t="s">
        <v>332</v>
      </c>
      <c r="H102" s="465"/>
      <c r="I102" s="197"/>
      <c r="J102" s="72"/>
      <c r="K102" s="72"/>
      <c r="L102" s="72"/>
      <c r="M102" s="73"/>
      <c r="N102" s="2"/>
      <c r="V102" s="56"/>
    </row>
    <row r="103" spans="1:22" ht="13.5" thickBot="1">
      <c r="A103" s="527"/>
      <c r="B103" s="58"/>
      <c r="C103" s="58"/>
      <c r="D103" s="59"/>
      <c r="E103" s="60"/>
      <c r="F103" s="61"/>
      <c r="G103" s="529"/>
      <c r="H103" s="530"/>
      <c r="I103" s="531"/>
      <c r="J103" s="62"/>
      <c r="K103" s="63"/>
      <c r="L103" s="64"/>
      <c r="M103" s="65"/>
      <c r="N103" s="2"/>
      <c r="V103" s="56"/>
    </row>
    <row r="104" spans="1:22" ht="23.25" thickBot="1">
      <c r="A104" s="527"/>
      <c r="B104" s="194" t="s">
        <v>337</v>
      </c>
      <c r="C104" s="194" t="s">
        <v>339</v>
      </c>
      <c r="D104" s="194" t="s">
        <v>23</v>
      </c>
      <c r="E104" s="532" t="s">
        <v>341</v>
      </c>
      <c r="F104" s="532"/>
      <c r="G104" s="533"/>
      <c r="H104" s="534"/>
      <c r="I104" s="535"/>
      <c r="J104" s="66"/>
      <c r="K104" s="64"/>
      <c r="L104" s="67"/>
      <c r="M104" s="68"/>
      <c r="N104" s="2"/>
      <c r="V104" s="56"/>
    </row>
    <row r="105" spans="1:22" ht="13.5" thickBot="1">
      <c r="A105" s="528"/>
      <c r="B105" s="74"/>
      <c r="C105" s="74"/>
      <c r="D105" s="75"/>
      <c r="E105" s="76" t="s">
        <v>4</v>
      </c>
      <c r="F105" s="77"/>
      <c r="G105" s="536"/>
      <c r="H105" s="537"/>
      <c r="I105" s="538"/>
      <c r="J105" s="78"/>
      <c r="K105" s="79"/>
      <c r="L105" s="79"/>
      <c r="M105" s="80"/>
      <c r="N105" s="2"/>
      <c r="V105" s="56"/>
    </row>
    <row r="106" spans="1:22" ht="24" customHeight="1" thickBot="1">
      <c r="A106" s="527">
        <f>A102+1</f>
        <v>23</v>
      </c>
      <c r="B106" s="193" t="s">
        <v>336</v>
      </c>
      <c r="C106" s="193" t="s">
        <v>338</v>
      </c>
      <c r="D106" s="193" t="s">
        <v>24</v>
      </c>
      <c r="E106" s="464" t="s">
        <v>340</v>
      </c>
      <c r="F106" s="464"/>
      <c r="G106" s="464" t="s">
        <v>332</v>
      </c>
      <c r="H106" s="465"/>
      <c r="I106" s="197"/>
      <c r="J106" s="72"/>
      <c r="K106" s="72"/>
      <c r="L106" s="72"/>
      <c r="M106" s="73"/>
      <c r="N106" s="2"/>
      <c r="V106" s="56"/>
    </row>
    <row r="107" spans="1:22" ht="13.5" thickBot="1">
      <c r="A107" s="527"/>
      <c r="B107" s="58"/>
      <c r="C107" s="58"/>
      <c r="D107" s="59"/>
      <c r="E107" s="60"/>
      <c r="F107" s="61"/>
      <c r="G107" s="529"/>
      <c r="H107" s="530"/>
      <c r="I107" s="531"/>
      <c r="J107" s="62"/>
      <c r="K107" s="63"/>
      <c r="L107" s="64"/>
      <c r="M107" s="65"/>
      <c r="N107" s="2"/>
      <c r="V107" s="56"/>
    </row>
    <row r="108" spans="1:22" ht="23.25" thickBot="1">
      <c r="A108" s="527"/>
      <c r="B108" s="194" t="s">
        <v>337</v>
      </c>
      <c r="C108" s="194" t="s">
        <v>339</v>
      </c>
      <c r="D108" s="194" t="s">
        <v>23</v>
      </c>
      <c r="E108" s="532" t="s">
        <v>341</v>
      </c>
      <c r="F108" s="532"/>
      <c r="G108" s="533"/>
      <c r="H108" s="534"/>
      <c r="I108" s="535"/>
      <c r="J108" s="66"/>
      <c r="K108" s="64"/>
      <c r="L108" s="67"/>
      <c r="M108" s="68"/>
      <c r="N108" s="2"/>
      <c r="V108" s="56"/>
    </row>
    <row r="109" spans="1:22" ht="13.5" thickBot="1">
      <c r="A109" s="528"/>
      <c r="B109" s="74"/>
      <c r="C109" s="74"/>
      <c r="D109" s="75"/>
      <c r="E109" s="76" t="s">
        <v>4</v>
      </c>
      <c r="F109" s="77"/>
      <c r="G109" s="536"/>
      <c r="H109" s="537"/>
      <c r="I109" s="538"/>
      <c r="J109" s="78"/>
      <c r="K109" s="79"/>
      <c r="L109" s="79"/>
      <c r="M109" s="80"/>
      <c r="N109" s="2"/>
      <c r="V109" s="56"/>
    </row>
    <row r="110" spans="1:22" ht="24" customHeight="1" thickBot="1">
      <c r="A110" s="527">
        <f>A106+1</f>
        <v>24</v>
      </c>
      <c r="B110" s="193" t="s">
        <v>336</v>
      </c>
      <c r="C110" s="193" t="s">
        <v>338</v>
      </c>
      <c r="D110" s="193" t="s">
        <v>24</v>
      </c>
      <c r="E110" s="464" t="s">
        <v>340</v>
      </c>
      <c r="F110" s="464"/>
      <c r="G110" s="464" t="s">
        <v>332</v>
      </c>
      <c r="H110" s="465"/>
      <c r="I110" s="197"/>
      <c r="J110" s="72"/>
      <c r="K110" s="72"/>
      <c r="L110" s="72"/>
      <c r="M110" s="73"/>
      <c r="N110" s="2"/>
      <c r="V110" s="56"/>
    </row>
    <row r="111" spans="1:22" ht="13.5" thickBot="1">
      <c r="A111" s="527"/>
      <c r="B111" s="58"/>
      <c r="C111" s="58"/>
      <c r="D111" s="59"/>
      <c r="E111" s="60"/>
      <c r="F111" s="61"/>
      <c r="G111" s="529"/>
      <c r="H111" s="530"/>
      <c r="I111" s="531"/>
      <c r="J111" s="62"/>
      <c r="K111" s="63"/>
      <c r="L111" s="64"/>
      <c r="M111" s="65"/>
      <c r="N111" s="2"/>
      <c r="V111" s="56"/>
    </row>
    <row r="112" spans="1:22" ht="23.25" thickBot="1">
      <c r="A112" s="527"/>
      <c r="B112" s="194" t="s">
        <v>337</v>
      </c>
      <c r="C112" s="194" t="s">
        <v>339</v>
      </c>
      <c r="D112" s="194" t="s">
        <v>23</v>
      </c>
      <c r="E112" s="532" t="s">
        <v>341</v>
      </c>
      <c r="F112" s="532"/>
      <c r="G112" s="533"/>
      <c r="H112" s="534"/>
      <c r="I112" s="535"/>
      <c r="J112" s="66"/>
      <c r="K112" s="64"/>
      <c r="L112" s="67"/>
      <c r="M112" s="68"/>
      <c r="N112" s="2"/>
      <c r="V112" s="56"/>
    </row>
    <row r="113" spans="1:22" ht="13.5" thickBot="1">
      <c r="A113" s="528"/>
      <c r="B113" s="74"/>
      <c r="C113" s="74"/>
      <c r="D113" s="75"/>
      <c r="E113" s="76" t="s">
        <v>4</v>
      </c>
      <c r="F113" s="77"/>
      <c r="G113" s="536"/>
      <c r="H113" s="537"/>
      <c r="I113" s="538"/>
      <c r="J113" s="78"/>
      <c r="K113" s="79"/>
      <c r="L113" s="79"/>
      <c r="M113" s="80"/>
      <c r="N113" s="2"/>
      <c r="V113" s="56"/>
    </row>
    <row r="114" spans="1:22" ht="24" customHeight="1" thickBot="1">
      <c r="A114" s="527">
        <f>A110+1</f>
        <v>25</v>
      </c>
      <c r="B114" s="193" t="s">
        <v>336</v>
      </c>
      <c r="C114" s="193" t="s">
        <v>338</v>
      </c>
      <c r="D114" s="193" t="s">
        <v>24</v>
      </c>
      <c r="E114" s="464" t="s">
        <v>340</v>
      </c>
      <c r="F114" s="464"/>
      <c r="G114" s="464" t="s">
        <v>332</v>
      </c>
      <c r="H114" s="465"/>
      <c r="I114" s="197"/>
      <c r="J114" s="72"/>
      <c r="K114" s="72"/>
      <c r="L114" s="72"/>
      <c r="M114" s="73"/>
      <c r="N114" s="2"/>
      <c r="V114" s="56"/>
    </row>
    <row r="115" spans="1:22" ht="13.5" thickBot="1">
      <c r="A115" s="527"/>
      <c r="B115" s="58"/>
      <c r="C115" s="58"/>
      <c r="D115" s="59"/>
      <c r="E115" s="60"/>
      <c r="F115" s="61"/>
      <c r="G115" s="529"/>
      <c r="H115" s="530"/>
      <c r="I115" s="531"/>
      <c r="J115" s="62"/>
      <c r="K115" s="63"/>
      <c r="L115" s="64"/>
      <c r="M115" s="65"/>
      <c r="N115" s="2"/>
      <c r="V115" s="56"/>
    </row>
    <row r="116" spans="1:22" ht="23.25" thickBot="1">
      <c r="A116" s="527"/>
      <c r="B116" s="194" t="s">
        <v>337</v>
      </c>
      <c r="C116" s="194" t="s">
        <v>339</v>
      </c>
      <c r="D116" s="194" t="s">
        <v>23</v>
      </c>
      <c r="E116" s="532" t="s">
        <v>341</v>
      </c>
      <c r="F116" s="532"/>
      <c r="G116" s="533"/>
      <c r="H116" s="534"/>
      <c r="I116" s="535"/>
      <c r="J116" s="66"/>
      <c r="K116" s="64"/>
      <c r="L116" s="67"/>
      <c r="M116" s="68"/>
      <c r="N116" s="2"/>
      <c r="V116" s="56"/>
    </row>
    <row r="117" spans="1:22" ht="13.5" thickBot="1">
      <c r="A117" s="528"/>
      <c r="B117" s="74"/>
      <c r="C117" s="74"/>
      <c r="D117" s="75"/>
      <c r="E117" s="76" t="s">
        <v>4</v>
      </c>
      <c r="F117" s="77"/>
      <c r="G117" s="536"/>
      <c r="H117" s="537"/>
      <c r="I117" s="538"/>
      <c r="J117" s="78"/>
      <c r="K117" s="79"/>
      <c r="L117" s="79"/>
      <c r="M117" s="80"/>
      <c r="N117" s="2"/>
      <c r="V117" s="56"/>
    </row>
    <row r="118" spans="1:22" ht="24" customHeight="1" thickBot="1">
      <c r="A118" s="527">
        <f>A114+1</f>
        <v>26</v>
      </c>
      <c r="B118" s="193" t="s">
        <v>336</v>
      </c>
      <c r="C118" s="193" t="s">
        <v>338</v>
      </c>
      <c r="D118" s="193" t="s">
        <v>24</v>
      </c>
      <c r="E118" s="464" t="s">
        <v>340</v>
      </c>
      <c r="F118" s="464"/>
      <c r="G118" s="464" t="s">
        <v>332</v>
      </c>
      <c r="H118" s="465"/>
      <c r="I118" s="197"/>
      <c r="J118" s="72"/>
      <c r="K118" s="72"/>
      <c r="L118" s="72"/>
      <c r="M118" s="73"/>
      <c r="N118" s="2"/>
      <c r="V118" s="56"/>
    </row>
    <row r="119" spans="1:22" ht="13.5" thickBot="1">
      <c r="A119" s="527"/>
      <c r="B119" s="58"/>
      <c r="C119" s="58"/>
      <c r="D119" s="59"/>
      <c r="E119" s="60"/>
      <c r="F119" s="61"/>
      <c r="G119" s="529"/>
      <c r="H119" s="530"/>
      <c r="I119" s="531"/>
      <c r="J119" s="62"/>
      <c r="K119" s="63"/>
      <c r="L119" s="64"/>
      <c r="M119" s="65"/>
      <c r="N119" s="2"/>
      <c r="V119" s="56"/>
    </row>
    <row r="120" spans="1:22" ht="23.25" thickBot="1">
      <c r="A120" s="527"/>
      <c r="B120" s="194" t="s">
        <v>337</v>
      </c>
      <c r="C120" s="194" t="s">
        <v>339</v>
      </c>
      <c r="D120" s="194" t="s">
        <v>23</v>
      </c>
      <c r="E120" s="532" t="s">
        <v>341</v>
      </c>
      <c r="F120" s="532"/>
      <c r="G120" s="533"/>
      <c r="H120" s="534"/>
      <c r="I120" s="535"/>
      <c r="J120" s="66"/>
      <c r="K120" s="64"/>
      <c r="L120" s="67"/>
      <c r="M120" s="68"/>
      <c r="N120" s="2"/>
      <c r="V120" s="56"/>
    </row>
    <row r="121" spans="1:22" ht="13.5" thickBot="1">
      <c r="A121" s="528"/>
      <c r="B121" s="74"/>
      <c r="C121" s="74"/>
      <c r="D121" s="75"/>
      <c r="E121" s="76" t="s">
        <v>4</v>
      </c>
      <c r="F121" s="77"/>
      <c r="G121" s="536"/>
      <c r="H121" s="537"/>
      <c r="I121" s="538"/>
      <c r="J121" s="78"/>
      <c r="K121" s="79"/>
      <c r="L121" s="79"/>
      <c r="M121" s="80"/>
      <c r="N121" s="2"/>
      <c r="V121" s="56"/>
    </row>
    <row r="122" spans="1:22" ht="24" customHeight="1" thickBot="1">
      <c r="A122" s="527">
        <f>A118+1</f>
        <v>27</v>
      </c>
      <c r="B122" s="193" t="s">
        <v>336</v>
      </c>
      <c r="C122" s="193" t="s">
        <v>338</v>
      </c>
      <c r="D122" s="193" t="s">
        <v>24</v>
      </c>
      <c r="E122" s="464" t="s">
        <v>340</v>
      </c>
      <c r="F122" s="464"/>
      <c r="G122" s="464" t="s">
        <v>332</v>
      </c>
      <c r="H122" s="465"/>
      <c r="I122" s="197"/>
      <c r="J122" s="72"/>
      <c r="K122" s="72"/>
      <c r="L122" s="72"/>
      <c r="M122" s="73"/>
      <c r="N122" s="2"/>
      <c r="V122" s="56"/>
    </row>
    <row r="123" spans="1:22" ht="13.5" thickBot="1">
      <c r="A123" s="527"/>
      <c r="B123" s="58"/>
      <c r="C123" s="58"/>
      <c r="D123" s="59"/>
      <c r="E123" s="60"/>
      <c r="F123" s="61"/>
      <c r="G123" s="529"/>
      <c r="H123" s="530"/>
      <c r="I123" s="531"/>
      <c r="J123" s="62"/>
      <c r="K123" s="63"/>
      <c r="L123" s="64"/>
      <c r="M123" s="65"/>
      <c r="N123" s="2"/>
      <c r="V123" s="56"/>
    </row>
    <row r="124" spans="1:22" ht="23.25" thickBot="1">
      <c r="A124" s="527"/>
      <c r="B124" s="194" t="s">
        <v>337</v>
      </c>
      <c r="C124" s="194" t="s">
        <v>339</v>
      </c>
      <c r="D124" s="194" t="s">
        <v>23</v>
      </c>
      <c r="E124" s="532" t="s">
        <v>341</v>
      </c>
      <c r="F124" s="532"/>
      <c r="G124" s="533"/>
      <c r="H124" s="534"/>
      <c r="I124" s="535"/>
      <c r="J124" s="66"/>
      <c r="K124" s="64"/>
      <c r="L124" s="67"/>
      <c r="M124" s="68"/>
      <c r="N124" s="2"/>
      <c r="V124" s="56"/>
    </row>
    <row r="125" spans="1:22" ht="13.5" thickBot="1">
      <c r="A125" s="528"/>
      <c r="B125" s="74"/>
      <c r="C125" s="74"/>
      <c r="D125" s="75"/>
      <c r="E125" s="76" t="s">
        <v>4</v>
      </c>
      <c r="F125" s="77"/>
      <c r="G125" s="536"/>
      <c r="H125" s="537"/>
      <c r="I125" s="538"/>
      <c r="J125" s="78"/>
      <c r="K125" s="79"/>
      <c r="L125" s="79"/>
      <c r="M125" s="80"/>
      <c r="N125" s="2"/>
      <c r="V125" s="56"/>
    </row>
    <row r="126" spans="1:22" ht="24" customHeight="1" thickBot="1">
      <c r="A126" s="527">
        <f>A122+1</f>
        <v>28</v>
      </c>
      <c r="B126" s="193" t="s">
        <v>336</v>
      </c>
      <c r="C126" s="193" t="s">
        <v>338</v>
      </c>
      <c r="D126" s="193" t="s">
        <v>24</v>
      </c>
      <c r="E126" s="464" t="s">
        <v>340</v>
      </c>
      <c r="F126" s="464"/>
      <c r="G126" s="464" t="s">
        <v>332</v>
      </c>
      <c r="H126" s="465"/>
      <c r="I126" s="197"/>
      <c r="J126" s="72"/>
      <c r="K126" s="72"/>
      <c r="L126" s="72"/>
      <c r="M126" s="73"/>
      <c r="N126" s="2"/>
      <c r="V126" s="56"/>
    </row>
    <row r="127" spans="1:22" ht="13.5" thickBot="1">
      <c r="A127" s="527"/>
      <c r="B127" s="58"/>
      <c r="C127" s="58"/>
      <c r="D127" s="59"/>
      <c r="E127" s="60"/>
      <c r="F127" s="61"/>
      <c r="G127" s="529"/>
      <c r="H127" s="530"/>
      <c r="I127" s="531"/>
      <c r="J127" s="62"/>
      <c r="K127" s="63"/>
      <c r="L127" s="64"/>
      <c r="M127" s="65"/>
      <c r="N127" s="2"/>
      <c r="V127" s="56"/>
    </row>
    <row r="128" spans="1:22" ht="23.25" thickBot="1">
      <c r="A128" s="527"/>
      <c r="B128" s="194" t="s">
        <v>337</v>
      </c>
      <c r="C128" s="194" t="s">
        <v>339</v>
      </c>
      <c r="D128" s="194" t="s">
        <v>23</v>
      </c>
      <c r="E128" s="532" t="s">
        <v>341</v>
      </c>
      <c r="F128" s="532"/>
      <c r="G128" s="533"/>
      <c r="H128" s="534"/>
      <c r="I128" s="535"/>
      <c r="J128" s="66"/>
      <c r="K128" s="64"/>
      <c r="L128" s="67"/>
      <c r="M128" s="68"/>
      <c r="N128" s="2"/>
      <c r="V128" s="56"/>
    </row>
    <row r="129" spans="1:22" ht="13.5" thickBot="1">
      <c r="A129" s="528"/>
      <c r="B129" s="74"/>
      <c r="C129" s="74"/>
      <c r="D129" s="75"/>
      <c r="E129" s="76" t="s">
        <v>4</v>
      </c>
      <c r="F129" s="77"/>
      <c r="G129" s="536"/>
      <c r="H129" s="537"/>
      <c r="I129" s="538"/>
      <c r="J129" s="78"/>
      <c r="K129" s="79"/>
      <c r="L129" s="79"/>
      <c r="M129" s="80"/>
      <c r="N129" s="2"/>
      <c r="V129" s="56"/>
    </row>
    <row r="130" spans="1:22" ht="24" customHeight="1" thickBot="1">
      <c r="A130" s="527">
        <f>A126+1</f>
        <v>29</v>
      </c>
      <c r="B130" s="193" t="s">
        <v>336</v>
      </c>
      <c r="C130" s="193" t="s">
        <v>338</v>
      </c>
      <c r="D130" s="193" t="s">
        <v>24</v>
      </c>
      <c r="E130" s="464" t="s">
        <v>340</v>
      </c>
      <c r="F130" s="464"/>
      <c r="G130" s="464" t="s">
        <v>332</v>
      </c>
      <c r="H130" s="465"/>
      <c r="I130" s="197"/>
      <c r="J130" s="72"/>
      <c r="K130" s="72"/>
      <c r="L130" s="72"/>
      <c r="M130" s="73"/>
      <c r="N130" s="2"/>
      <c r="V130" s="56"/>
    </row>
    <row r="131" spans="1:22" ht="13.5" thickBot="1">
      <c r="A131" s="527"/>
      <c r="B131" s="58"/>
      <c r="C131" s="58"/>
      <c r="D131" s="59"/>
      <c r="E131" s="60"/>
      <c r="F131" s="61"/>
      <c r="G131" s="529"/>
      <c r="H131" s="530"/>
      <c r="I131" s="531"/>
      <c r="J131" s="62"/>
      <c r="K131" s="63"/>
      <c r="L131" s="64"/>
      <c r="M131" s="65"/>
      <c r="N131" s="2"/>
      <c r="V131" s="56"/>
    </row>
    <row r="132" spans="1:22" ht="23.25" thickBot="1">
      <c r="A132" s="527"/>
      <c r="B132" s="194" t="s">
        <v>337</v>
      </c>
      <c r="C132" s="194" t="s">
        <v>339</v>
      </c>
      <c r="D132" s="194" t="s">
        <v>23</v>
      </c>
      <c r="E132" s="532" t="s">
        <v>341</v>
      </c>
      <c r="F132" s="532"/>
      <c r="G132" s="533"/>
      <c r="H132" s="534"/>
      <c r="I132" s="535"/>
      <c r="J132" s="66"/>
      <c r="K132" s="64"/>
      <c r="L132" s="67"/>
      <c r="M132" s="68"/>
      <c r="N132" s="2"/>
      <c r="V132" s="56"/>
    </row>
    <row r="133" spans="1:22" ht="13.5" thickBot="1">
      <c r="A133" s="528"/>
      <c r="B133" s="74"/>
      <c r="C133" s="74"/>
      <c r="D133" s="75"/>
      <c r="E133" s="76" t="s">
        <v>4</v>
      </c>
      <c r="F133" s="77"/>
      <c r="G133" s="536"/>
      <c r="H133" s="537"/>
      <c r="I133" s="538"/>
      <c r="J133" s="78"/>
      <c r="K133" s="79"/>
      <c r="L133" s="79"/>
      <c r="M133" s="80"/>
      <c r="N133" s="2"/>
      <c r="V133" s="56"/>
    </row>
    <row r="134" spans="1:22" ht="24" customHeight="1" thickBot="1">
      <c r="A134" s="527">
        <f>A130+1</f>
        <v>30</v>
      </c>
      <c r="B134" s="193" t="s">
        <v>336</v>
      </c>
      <c r="C134" s="193" t="s">
        <v>338</v>
      </c>
      <c r="D134" s="193" t="s">
        <v>24</v>
      </c>
      <c r="E134" s="464" t="s">
        <v>340</v>
      </c>
      <c r="F134" s="464"/>
      <c r="G134" s="464" t="s">
        <v>332</v>
      </c>
      <c r="H134" s="465"/>
      <c r="I134" s="197"/>
      <c r="J134" s="72"/>
      <c r="K134" s="72"/>
      <c r="L134" s="72"/>
      <c r="M134" s="73"/>
      <c r="N134" s="2"/>
      <c r="V134" s="56"/>
    </row>
    <row r="135" spans="1:22" ht="13.5" thickBot="1">
      <c r="A135" s="527"/>
      <c r="B135" s="58"/>
      <c r="C135" s="58"/>
      <c r="D135" s="59"/>
      <c r="E135" s="60"/>
      <c r="F135" s="61"/>
      <c r="G135" s="529"/>
      <c r="H135" s="530"/>
      <c r="I135" s="531"/>
      <c r="J135" s="62"/>
      <c r="K135" s="63"/>
      <c r="L135" s="64"/>
      <c r="M135" s="65"/>
      <c r="N135" s="2"/>
      <c r="V135" s="56"/>
    </row>
    <row r="136" spans="1:22" ht="23.25" thickBot="1">
      <c r="A136" s="527"/>
      <c r="B136" s="194" t="s">
        <v>337</v>
      </c>
      <c r="C136" s="194" t="s">
        <v>339</v>
      </c>
      <c r="D136" s="194" t="s">
        <v>23</v>
      </c>
      <c r="E136" s="532" t="s">
        <v>341</v>
      </c>
      <c r="F136" s="532"/>
      <c r="G136" s="533"/>
      <c r="H136" s="534"/>
      <c r="I136" s="535"/>
      <c r="J136" s="66"/>
      <c r="K136" s="64"/>
      <c r="L136" s="67"/>
      <c r="M136" s="68"/>
      <c r="N136" s="2"/>
      <c r="V136" s="56"/>
    </row>
    <row r="137" spans="1:22" ht="13.5" thickBot="1">
      <c r="A137" s="528"/>
      <c r="B137" s="74"/>
      <c r="C137" s="74"/>
      <c r="D137" s="75"/>
      <c r="E137" s="76" t="s">
        <v>4</v>
      </c>
      <c r="F137" s="77"/>
      <c r="G137" s="536"/>
      <c r="H137" s="537"/>
      <c r="I137" s="538"/>
      <c r="J137" s="78"/>
      <c r="K137" s="79"/>
      <c r="L137" s="79"/>
      <c r="M137" s="80"/>
      <c r="N137" s="2"/>
      <c r="V137" s="56"/>
    </row>
    <row r="138" spans="1:22" ht="24" customHeight="1" thickBot="1">
      <c r="A138" s="527">
        <f>A134+1</f>
        <v>31</v>
      </c>
      <c r="B138" s="193" t="s">
        <v>336</v>
      </c>
      <c r="C138" s="193" t="s">
        <v>338</v>
      </c>
      <c r="D138" s="193" t="s">
        <v>24</v>
      </c>
      <c r="E138" s="464" t="s">
        <v>340</v>
      </c>
      <c r="F138" s="464"/>
      <c r="G138" s="464" t="s">
        <v>332</v>
      </c>
      <c r="H138" s="465"/>
      <c r="I138" s="197"/>
      <c r="J138" s="72"/>
      <c r="K138" s="72"/>
      <c r="L138" s="72"/>
      <c r="M138" s="73"/>
      <c r="N138" s="2"/>
      <c r="V138" s="56"/>
    </row>
    <row r="139" spans="1:22" ht="13.5" thickBot="1">
      <c r="A139" s="527"/>
      <c r="B139" s="58"/>
      <c r="C139" s="58"/>
      <c r="D139" s="59"/>
      <c r="E139" s="60"/>
      <c r="F139" s="61"/>
      <c r="G139" s="529"/>
      <c r="H139" s="530"/>
      <c r="I139" s="531"/>
      <c r="J139" s="62"/>
      <c r="K139" s="63"/>
      <c r="L139" s="64"/>
      <c r="M139" s="65"/>
      <c r="N139" s="2"/>
      <c r="V139" s="56"/>
    </row>
    <row r="140" spans="1:22" ht="23.25" thickBot="1">
      <c r="A140" s="527"/>
      <c r="B140" s="194" t="s">
        <v>337</v>
      </c>
      <c r="C140" s="194" t="s">
        <v>339</v>
      </c>
      <c r="D140" s="194" t="s">
        <v>23</v>
      </c>
      <c r="E140" s="532" t="s">
        <v>341</v>
      </c>
      <c r="F140" s="532"/>
      <c r="G140" s="533"/>
      <c r="H140" s="534"/>
      <c r="I140" s="535"/>
      <c r="J140" s="66"/>
      <c r="K140" s="64"/>
      <c r="L140" s="67"/>
      <c r="M140" s="68"/>
      <c r="N140" s="2"/>
      <c r="V140" s="56"/>
    </row>
    <row r="141" spans="1:22" ht="13.5" thickBot="1">
      <c r="A141" s="528"/>
      <c r="B141" s="74"/>
      <c r="C141" s="74"/>
      <c r="D141" s="75"/>
      <c r="E141" s="76" t="s">
        <v>4</v>
      </c>
      <c r="F141" s="77"/>
      <c r="G141" s="536"/>
      <c r="H141" s="537"/>
      <c r="I141" s="538"/>
      <c r="J141" s="78"/>
      <c r="K141" s="79"/>
      <c r="L141" s="79"/>
      <c r="M141" s="80"/>
      <c r="N141" s="2"/>
      <c r="V141" s="56"/>
    </row>
    <row r="142" spans="1:22" ht="24" customHeight="1" thickBot="1">
      <c r="A142" s="527">
        <f>A138+1</f>
        <v>32</v>
      </c>
      <c r="B142" s="193" t="s">
        <v>336</v>
      </c>
      <c r="C142" s="193" t="s">
        <v>338</v>
      </c>
      <c r="D142" s="193" t="s">
        <v>24</v>
      </c>
      <c r="E142" s="464" t="s">
        <v>340</v>
      </c>
      <c r="F142" s="464"/>
      <c r="G142" s="464" t="s">
        <v>332</v>
      </c>
      <c r="H142" s="465"/>
      <c r="I142" s="197"/>
      <c r="J142" s="72"/>
      <c r="K142" s="72"/>
      <c r="L142" s="72"/>
      <c r="M142" s="73"/>
      <c r="N142" s="2"/>
      <c r="V142" s="56"/>
    </row>
    <row r="143" spans="1:22" ht="13.5" thickBot="1">
      <c r="A143" s="527"/>
      <c r="B143" s="58"/>
      <c r="C143" s="58"/>
      <c r="D143" s="59"/>
      <c r="E143" s="60"/>
      <c r="F143" s="61"/>
      <c r="G143" s="529"/>
      <c r="H143" s="530"/>
      <c r="I143" s="531"/>
      <c r="J143" s="62"/>
      <c r="K143" s="63"/>
      <c r="L143" s="64"/>
      <c r="M143" s="65"/>
      <c r="N143" s="2"/>
      <c r="V143" s="56"/>
    </row>
    <row r="144" spans="1:22" ht="23.25" thickBot="1">
      <c r="A144" s="527"/>
      <c r="B144" s="194" t="s">
        <v>337</v>
      </c>
      <c r="C144" s="194" t="s">
        <v>339</v>
      </c>
      <c r="D144" s="194" t="s">
        <v>23</v>
      </c>
      <c r="E144" s="532" t="s">
        <v>341</v>
      </c>
      <c r="F144" s="532"/>
      <c r="G144" s="533"/>
      <c r="H144" s="534"/>
      <c r="I144" s="535"/>
      <c r="J144" s="66"/>
      <c r="K144" s="64"/>
      <c r="L144" s="67"/>
      <c r="M144" s="68"/>
      <c r="N144" s="2"/>
      <c r="V144" s="56"/>
    </row>
    <row r="145" spans="1:22" ht="13.5" thickBot="1">
      <c r="A145" s="528"/>
      <c r="B145" s="74"/>
      <c r="C145" s="74"/>
      <c r="D145" s="75"/>
      <c r="E145" s="76" t="s">
        <v>4</v>
      </c>
      <c r="F145" s="77"/>
      <c r="G145" s="536"/>
      <c r="H145" s="537"/>
      <c r="I145" s="538"/>
      <c r="J145" s="78"/>
      <c r="K145" s="79"/>
      <c r="L145" s="79"/>
      <c r="M145" s="80"/>
      <c r="N145" s="2"/>
      <c r="V145" s="56"/>
    </row>
    <row r="146" spans="1:22" ht="24" customHeight="1" thickBot="1">
      <c r="A146" s="527">
        <f>A142+1</f>
        <v>33</v>
      </c>
      <c r="B146" s="193" t="s">
        <v>336</v>
      </c>
      <c r="C146" s="193" t="s">
        <v>338</v>
      </c>
      <c r="D146" s="193" t="s">
        <v>24</v>
      </c>
      <c r="E146" s="464" t="s">
        <v>340</v>
      </c>
      <c r="F146" s="464"/>
      <c r="G146" s="464" t="s">
        <v>332</v>
      </c>
      <c r="H146" s="465"/>
      <c r="I146" s="197"/>
      <c r="J146" s="72"/>
      <c r="K146" s="72"/>
      <c r="L146" s="72"/>
      <c r="M146" s="73"/>
      <c r="N146" s="2"/>
      <c r="V146" s="56"/>
    </row>
    <row r="147" spans="1:22" ht="13.5" thickBot="1">
      <c r="A147" s="527"/>
      <c r="B147" s="58"/>
      <c r="C147" s="58"/>
      <c r="D147" s="59"/>
      <c r="E147" s="60"/>
      <c r="F147" s="61"/>
      <c r="G147" s="529"/>
      <c r="H147" s="530"/>
      <c r="I147" s="531"/>
      <c r="J147" s="62"/>
      <c r="K147" s="63"/>
      <c r="L147" s="64"/>
      <c r="M147" s="65"/>
      <c r="N147" s="2"/>
      <c r="V147" s="56"/>
    </row>
    <row r="148" spans="1:22" ht="23.25" thickBot="1">
      <c r="A148" s="527"/>
      <c r="B148" s="194" t="s">
        <v>337</v>
      </c>
      <c r="C148" s="194" t="s">
        <v>339</v>
      </c>
      <c r="D148" s="194" t="s">
        <v>23</v>
      </c>
      <c r="E148" s="532" t="s">
        <v>341</v>
      </c>
      <c r="F148" s="532"/>
      <c r="G148" s="533"/>
      <c r="H148" s="534"/>
      <c r="I148" s="535"/>
      <c r="J148" s="66"/>
      <c r="K148" s="64"/>
      <c r="L148" s="67"/>
      <c r="M148" s="68"/>
      <c r="N148" s="2"/>
      <c r="V148" s="56"/>
    </row>
    <row r="149" spans="1:22" ht="13.5" thickBot="1">
      <c r="A149" s="528"/>
      <c r="B149" s="74"/>
      <c r="C149" s="74"/>
      <c r="D149" s="75"/>
      <c r="E149" s="76" t="s">
        <v>4</v>
      </c>
      <c r="F149" s="77"/>
      <c r="G149" s="536"/>
      <c r="H149" s="537"/>
      <c r="I149" s="538"/>
      <c r="J149" s="78"/>
      <c r="K149" s="79"/>
      <c r="L149" s="79"/>
      <c r="M149" s="80"/>
      <c r="N149" s="2"/>
      <c r="V149" s="56"/>
    </row>
    <row r="150" spans="1:22" ht="24" customHeight="1" thickBot="1">
      <c r="A150" s="527">
        <f>A146+1</f>
        <v>34</v>
      </c>
      <c r="B150" s="193" t="s">
        <v>336</v>
      </c>
      <c r="C150" s="193" t="s">
        <v>338</v>
      </c>
      <c r="D150" s="193" t="s">
        <v>24</v>
      </c>
      <c r="E150" s="464" t="s">
        <v>340</v>
      </c>
      <c r="F150" s="464"/>
      <c r="G150" s="464" t="s">
        <v>332</v>
      </c>
      <c r="H150" s="465"/>
      <c r="I150" s="197"/>
      <c r="J150" s="72"/>
      <c r="K150" s="72"/>
      <c r="L150" s="72"/>
      <c r="M150" s="73"/>
      <c r="N150" s="2"/>
      <c r="V150" s="56"/>
    </row>
    <row r="151" spans="1:22" ht="13.5" thickBot="1">
      <c r="A151" s="527"/>
      <c r="B151" s="58"/>
      <c r="C151" s="58"/>
      <c r="D151" s="59"/>
      <c r="E151" s="60"/>
      <c r="F151" s="61"/>
      <c r="G151" s="529"/>
      <c r="H151" s="530"/>
      <c r="I151" s="531"/>
      <c r="J151" s="62"/>
      <c r="K151" s="63"/>
      <c r="L151" s="64"/>
      <c r="M151" s="65"/>
      <c r="N151" s="2"/>
      <c r="V151" s="56"/>
    </row>
    <row r="152" spans="1:22" ht="23.25" thickBot="1">
      <c r="A152" s="527"/>
      <c r="B152" s="194" t="s">
        <v>337</v>
      </c>
      <c r="C152" s="194" t="s">
        <v>339</v>
      </c>
      <c r="D152" s="194" t="s">
        <v>23</v>
      </c>
      <c r="E152" s="532" t="s">
        <v>341</v>
      </c>
      <c r="F152" s="532"/>
      <c r="G152" s="533"/>
      <c r="H152" s="534"/>
      <c r="I152" s="535"/>
      <c r="J152" s="66"/>
      <c r="K152" s="64"/>
      <c r="L152" s="67"/>
      <c r="M152" s="68"/>
      <c r="N152" s="2"/>
      <c r="V152" s="56"/>
    </row>
    <row r="153" spans="1:22" ht="13.5" thickBot="1">
      <c r="A153" s="528"/>
      <c r="B153" s="74"/>
      <c r="C153" s="74"/>
      <c r="D153" s="75"/>
      <c r="E153" s="76" t="s">
        <v>4</v>
      </c>
      <c r="F153" s="77"/>
      <c r="G153" s="536"/>
      <c r="H153" s="537"/>
      <c r="I153" s="538"/>
      <c r="J153" s="78"/>
      <c r="K153" s="79"/>
      <c r="L153" s="79"/>
      <c r="M153" s="80"/>
      <c r="N153" s="2"/>
      <c r="V153" s="56"/>
    </row>
    <row r="154" spans="1:22" ht="24" customHeight="1" thickBot="1">
      <c r="A154" s="527">
        <f>A150+1</f>
        <v>35</v>
      </c>
      <c r="B154" s="193" t="s">
        <v>336</v>
      </c>
      <c r="C154" s="193" t="s">
        <v>338</v>
      </c>
      <c r="D154" s="193" t="s">
        <v>24</v>
      </c>
      <c r="E154" s="464" t="s">
        <v>340</v>
      </c>
      <c r="F154" s="464"/>
      <c r="G154" s="464" t="s">
        <v>332</v>
      </c>
      <c r="H154" s="465"/>
      <c r="I154" s="197"/>
      <c r="J154" s="72"/>
      <c r="K154" s="72"/>
      <c r="L154" s="72"/>
      <c r="M154" s="73"/>
      <c r="N154" s="2"/>
      <c r="V154" s="56"/>
    </row>
    <row r="155" spans="1:22" ht="13.5" thickBot="1">
      <c r="A155" s="527"/>
      <c r="B155" s="58"/>
      <c r="C155" s="58"/>
      <c r="D155" s="59"/>
      <c r="E155" s="60"/>
      <c r="F155" s="61"/>
      <c r="G155" s="529"/>
      <c r="H155" s="530"/>
      <c r="I155" s="531"/>
      <c r="J155" s="62"/>
      <c r="K155" s="63"/>
      <c r="L155" s="64"/>
      <c r="M155" s="65"/>
      <c r="N155" s="2"/>
      <c r="V155" s="56"/>
    </row>
    <row r="156" spans="1:22" ht="23.25" thickBot="1">
      <c r="A156" s="527"/>
      <c r="B156" s="194" t="s">
        <v>337</v>
      </c>
      <c r="C156" s="194" t="s">
        <v>339</v>
      </c>
      <c r="D156" s="194" t="s">
        <v>23</v>
      </c>
      <c r="E156" s="532" t="s">
        <v>341</v>
      </c>
      <c r="F156" s="532"/>
      <c r="G156" s="533"/>
      <c r="H156" s="534"/>
      <c r="I156" s="535"/>
      <c r="J156" s="66"/>
      <c r="K156" s="64"/>
      <c r="L156" s="67"/>
      <c r="M156" s="68"/>
      <c r="N156" s="2"/>
      <c r="V156" s="56"/>
    </row>
    <row r="157" spans="1:22" ht="13.5" thickBot="1">
      <c r="A157" s="528"/>
      <c r="B157" s="74"/>
      <c r="C157" s="74"/>
      <c r="D157" s="75"/>
      <c r="E157" s="76" t="s">
        <v>4</v>
      </c>
      <c r="F157" s="77"/>
      <c r="G157" s="536"/>
      <c r="H157" s="537"/>
      <c r="I157" s="538"/>
      <c r="J157" s="78"/>
      <c r="K157" s="79"/>
      <c r="L157" s="79"/>
      <c r="M157" s="80"/>
      <c r="N157" s="2"/>
      <c r="V157" s="56"/>
    </row>
    <row r="158" spans="1:22" ht="24" customHeight="1" thickBot="1">
      <c r="A158" s="527">
        <f>A154+1</f>
        <v>36</v>
      </c>
      <c r="B158" s="193" t="s">
        <v>336</v>
      </c>
      <c r="C158" s="193" t="s">
        <v>338</v>
      </c>
      <c r="D158" s="193" t="s">
        <v>24</v>
      </c>
      <c r="E158" s="464" t="s">
        <v>340</v>
      </c>
      <c r="F158" s="464"/>
      <c r="G158" s="464" t="s">
        <v>332</v>
      </c>
      <c r="H158" s="465"/>
      <c r="I158" s="197"/>
      <c r="J158" s="72"/>
      <c r="K158" s="72"/>
      <c r="L158" s="72"/>
      <c r="M158" s="73"/>
      <c r="N158" s="2"/>
      <c r="V158" s="56"/>
    </row>
    <row r="159" spans="1:22" ht="13.5" thickBot="1">
      <c r="A159" s="527"/>
      <c r="B159" s="58"/>
      <c r="C159" s="58"/>
      <c r="D159" s="59"/>
      <c r="E159" s="60"/>
      <c r="F159" s="61"/>
      <c r="G159" s="529"/>
      <c r="H159" s="530"/>
      <c r="I159" s="531"/>
      <c r="J159" s="62"/>
      <c r="K159" s="63"/>
      <c r="L159" s="64"/>
      <c r="M159" s="65"/>
      <c r="N159" s="2"/>
      <c r="V159" s="56"/>
    </row>
    <row r="160" spans="1:22" ht="23.25" thickBot="1">
      <c r="A160" s="527"/>
      <c r="B160" s="194" t="s">
        <v>337</v>
      </c>
      <c r="C160" s="194" t="s">
        <v>339</v>
      </c>
      <c r="D160" s="194" t="s">
        <v>23</v>
      </c>
      <c r="E160" s="532" t="s">
        <v>341</v>
      </c>
      <c r="F160" s="532"/>
      <c r="G160" s="533"/>
      <c r="H160" s="534"/>
      <c r="I160" s="535"/>
      <c r="J160" s="66"/>
      <c r="K160" s="64"/>
      <c r="L160" s="67"/>
      <c r="M160" s="68"/>
      <c r="N160" s="2"/>
      <c r="V160" s="56"/>
    </row>
    <row r="161" spans="1:22" ht="13.5" thickBot="1">
      <c r="A161" s="528"/>
      <c r="B161" s="74"/>
      <c r="C161" s="74"/>
      <c r="D161" s="75"/>
      <c r="E161" s="76" t="s">
        <v>4</v>
      </c>
      <c r="F161" s="77"/>
      <c r="G161" s="536"/>
      <c r="H161" s="537"/>
      <c r="I161" s="538"/>
      <c r="J161" s="78"/>
      <c r="K161" s="79"/>
      <c r="L161" s="79"/>
      <c r="M161" s="80"/>
      <c r="N161" s="2"/>
      <c r="V161" s="56"/>
    </row>
    <row r="162" spans="1:22" ht="24" customHeight="1" thickBot="1">
      <c r="A162" s="527">
        <f>A158+1</f>
        <v>37</v>
      </c>
      <c r="B162" s="193" t="s">
        <v>336</v>
      </c>
      <c r="C162" s="193" t="s">
        <v>338</v>
      </c>
      <c r="D162" s="193" t="s">
        <v>24</v>
      </c>
      <c r="E162" s="464" t="s">
        <v>340</v>
      </c>
      <c r="F162" s="464"/>
      <c r="G162" s="464" t="s">
        <v>332</v>
      </c>
      <c r="H162" s="465"/>
      <c r="I162" s="197"/>
      <c r="J162" s="72"/>
      <c r="K162" s="72"/>
      <c r="L162" s="72"/>
      <c r="M162" s="73"/>
      <c r="N162" s="2"/>
      <c r="V162" s="56"/>
    </row>
    <row r="163" spans="1:22" ht="13.5" thickBot="1">
      <c r="A163" s="527"/>
      <c r="B163" s="58"/>
      <c r="C163" s="58"/>
      <c r="D163" s="59"/>
      <c r="E163" s="60"/>
      <c r="F163" s="61"/>
      <c r="G163" s="529"/>
      <c r="H163" s="530"/>
      <c r="I163" s="531"/>
      <c r="J163" s="62"/>
      <c r="K163" s="63"/>
      <c r="L163" s="64"/>
      <c r="M163" s="65"/>
      <c r="N163" s="2"/>
      <c r="V163" s="56"/>
    </row>
    <row r="164" spans="1:22" ht="23.25" thickBot="1">
      <c r="A164" s="527"/>
      <c r="B164" s="194" t="s">
        <v>337</v>
      </c>
      <c r="C164" s="194" t="s">
        <v>339</v>
      </c>
      <c r="D164" s="194" t="s">
        <v>23</v>
      </c>
      <c r="E164" s="532" t="s">
        <v>341</v>
      </c>
      <c r="F164" s="532"/>
      <c r="G164" s="533"/>
      <c r="H164" s="534"/>
      <c r="I164" s="535"/>
      <c r="J164" s="66"/>
      <c r="K164" s="64"/>
      <c r="L164" s="67"/>
      <c r="M164" s="68"/>
      <c r="N164" s="2"/>
      <c r="V164" s="56"/>
    </row>
    <row r="165" spans="1:22" ht="13.5" thickBot="1">
      <c r="A165" s="528"/>
      <c r="B165" s="74"/>
      <c r="C165" s="74"/>
      <c r="D165" s="75"/>
      <c r="E165" s="76" t="s">
        <v>4</v>
      </c>
      <c r="F165" s="77"/>
      <c r="G165" s="536"/>
      <c r="H165" s="537"/>
      <c r="I165" s="538"/>
      <c r="J165" s="78"/>
      <c r="K165" s="79"/>
      <c r="L165" s="79"/>
      <c r="M165" s="80"/>
      <c r="N165" s="2"/>
      <c r="V165" s="56"/>
    </row>
    <row r="166" spans="1:22" ht="24" customHeight="1" thickBot="1">
      <c r="A166" s="527">
        <f>A162+1</f>
        <v>38</v>
      </c>
      <c r="B166" s="193" t="s">
        <v>336</v>
      </c>
      <c r="C166" s="193" t="s">
        <v>338</v>
      </c>
      <c r="D166" s="193" t="s">
        <v>24</v>
      </c>
      <c r="E166" s="464" t="s">
        <v>340</v>
      </c>
      <c r="F166" s="464"/>
      <c r="G166" s="464" t="s">
        <v>332</v>
      </c>
      <c r="H166" s="465"/>
      <c r="I166" s="197"/>
      <c r="J166" s="72"/>
      <c r="K166" s="72"/>
      <c r="L166" s="72"/>
      <c r="M166" s="73"/>
      <c r="N166" s="2"/>
      <c r="V166" s="56"/>
    </row>
    <row r="167" spans="1:22" ht="13.5" thickBot="1">
      <c r="A167" s="527"/>
      <c r="B167" s="58"/>
      <c r="C167" s="58"/>
      <c r="D167" s="59"/>
      <c r="E167" s="60"/>
      <c r="F167" s="61"/>
      <c r="G167" s="529"/>
      <c r="H167" s="530"/>
      <c r="I167" s="531"/>
      <c r="J167" s="62"/>
      <c r="K167" s="63"/>
      <c r="L167" s="64"/>
      <c r="M167" s="65"/>
      <c r="N167" s="2"/>
      <c r="V167" s="56"/>
    </row>
    <row r="168" spans="1:22" ht="23.25" thickBot="1">
      <c r="A168" s="527"/>
      <c r="B168" s="194" t="s">
        <v>337</v>
      </c>
      <c r="C168" s="194" t="s">
        <v>339</v>
      </c>
      <c r="D168" s="194" t="s">
        <v>23</v>
      </c>
      <c r="E168" s="532" t="s">
        <v>341</v>
      </c>
      <c r="F168" s="532"/>
      <c r="G168" s="533"/>
      <c r="H168" s="534"/>
      <c r="I168" s="535"/>
      <c r="J168" s="66"/>
      <c r="K168" s="64"/>
      <c r="L168" s="67"/>
      <c r="M168" s="68"/>
      <c r="N168" s="2"/>
      <c r="V168" s="56"/>
    </row>
    <row r="169" spans="1:22" ht="13.5" thickBot="1">
      <c r="A169" s="528"/>
      <c r="B169" s="74"/>
      <c r="C169" s="74"/>
      <c r="D169" s="75"/>
      <c r="E169" s="76" t="s">
        <v>4</v>
      </c>
      <c r="F169" s="77"/>
      <c r="G169" s="536"/>
      <c r="H169" s="537"/>
      <c r="I169" s="538"/>
      <c r="J169" s="78"/>
      <c r="K169" s="79"/>
      <c r="L169" s="79"/>
      <c r="M169" s="80"/>
      <c r="N169" s="2"/>
      <c r="V169" s="56"/>
    </row>
    <row r="170" spans="1:22" ht="24" customHeight="1" thickBot="1">
      <c r="A170" s="527">
        <f>A166+1</f>
        <v>39</v>
      </c>
      <c r="B170" s="193" t="s">
        <v>336</v>
      </c>
      <c r="C170" s="193" t="s">
        <v>338</v>
      </c>
      <c r="D170" s="193" t="s">
        <v>24</v>
      </c>
      <c r="E170" s="464" t="s">
        <v>340</v>
      </c>
      <c r="F170" s="464"/>
      <c r="G170" s="464" t="s">
        <v>332</v>
      </c>
      <c r="H170" s="465"/>
      <c r="I170" s="197"/>
      <c r="J170" s="72"/>
      <c r="K170" s="72"/>
      <c r="L170" s="72"/>
      <c r="M170" s="73"/>
      <c r="N170" s="2"/>
      <c r="V170" s="56"/>
    </row>
    <row r="171" spans="1:22" ht="13.5" thickBot="1">
      <c r="A171" s="527"/>
      <c r="B171" s="58"/>
      <c r="C171" s="58"/>
      <c r="D171" s="59"/>
      <c r="E171" s="60"/>
      <c r="F171" s="61"/>
      <c r="G171" s="529"/>
      <c r="H171" s="530"/>
      <c r="I171" s="531"/>
      <c r="J171" s="62"/>
      <c r="K171" s="63"/>
      <c r="L171" s="64"/>
      <c r="M171" s="65"/>
      <c r="N171" s="2"/>
      <c r="V171" s="56"/>
    </row>
    <row r="172" spans="1:22" ht="23.25" thickBot="1">
      <c r="A172" s="527"/>
      <c r="B172" s="194" t="s">
        <v>337</v>
      </c>
      <c r="C172" s="194" t="s">
        <v>339</v>
      </c>
      <c r="D172" s="194" t="s">
        <v>23</v>
      </c>
      <c r="E172" s="532" t="s">
        <v>341</v>
      </c>
      <c r="F172" s="532"/>
      <c r="G172" s="533"/>
      <c r="H172" s="534"/>
      <c r="I172" s="535"/>
      <c r="J172" s="66"/>
      <c r="K172" s="64"/>
      <c r="L172" s="67"/>
      <c r="M172" s="68"/>
      <c r="N172" s="2"/>
      <c r="V172" s="56"/>
    </row>
    <row r="173" spans="1:22" ht="13.5" thickBot="1">
      <c r="A173" s="528"/>
      <c r="B173" s="74"/>
      <c r="C173" s="74"/>
      <c r="D173" s="75"/>
      <c r="E173" s="76" t="s">
        <v>4</v>
      </c>
      <c r="F173" s="77"/>
      <c r="G173" s="536"/>
      <c r="H173" s="537"/>
      <c r="I173" s="538"/>
      <c r="J173" s="78"/>
      <c r="K173" s="79"/>
      <c r="L173" s="79"/>
      <c r="M173" s="80"/>
      <c r="N173" s="2"/>
      <c r="V173" s="56"/>
    </row>
    <row r="174" spans="1:22" ht="24" customHeight="1" thickBot="1">
      <c r="A174" s="527">
        <f>A170+1</f>
        <v>40</v>
      </c>
      <c r="B174" s="193" t="s">
        <v>336</v>
      </c>
      <c r="C174" s="193" t="s">
        <v>338</v>
      </c>
      <c r="D174" s="193" t="s">
        <v>24</v>
      </c>
      <c r="E174" s="464" t="s">
        <v>340</v>
      </c>
      <c r="F174" s="464"/>
      <c r="G174" s="464" t="s">
        <v>332</v>
      </c>
      <c r="H174" s="465"/>
      <c r="I174" s="197"/>
      <c r="J174" s="72"/>
      <c r="K174" s="72"/>
      <c r="L174" s="72"/>
      <c r="M174" s="73"/>
      <c r="N174" s="2"/>
      <c r="V174" s="56"/>
    </row>
    <row r="175" spans="1:22" ht="13.5" thickBot="1">
      <c r="A175" s="527"/>
      <c r="B175" s="58"/>
      <c r="C175" s="58"/>
      <c r="D175" s="59"/>
      <c r="E175" s="60"/>
      <c r="F175" s="61"/>
      <c r="G175" s="529"/>
      <c r="H175" s="530"/>
      <c r="I175" s="531"/>
      <c r="J175" s="62"/>
      <c r="K175" s="63"/>
      <c r="L175" s="64"/>
      <c r="M175" s="65"/>
      <c r="N175" s="2"/>
      <c r="V175" s="56"/>
    </row>
    <row r="176" spans="1:22" ht="23.25" thickBot="1">
      <c r="A176" s="527"/>
      <c r="B176" s="194" t="s">
        <v>337</v>
      </c>
      <c r="C176" s="194" t="s">
        <v>339</v>
      </c>
      <c r="D176" s="194" t="s">
        <v>23</v>
      </c>
      <c r="E176" s="532" t="s">
        <v>341</v>
      </c>
      <c r="F176" s="532"/>
      <c r="G176" s="533"/>
      <c r="H176" s="534"/>
      <c r="I176" s="535"/>
      <c r="J176" s="66"/>
      <c r="K176" s="64"/>
      <c r="L176" s="67"/>
      <c r="M176" s="68"/>
      <c r="N176" s="2"/>
      <c r="V176" s="56"/>
    </row>
    <row r="177" spans="1:22" ht="13.5" thickBot="1">
      <c r="A177" s="528"/>
      <c r="B177" s="74"/>
      <c r="C177" s="74"/>
      <c r="D177" s="75"/>
      <c r="E177" s="76" t="s">
        <v>4</v>
      </c>
      <c r="F177" s="77"/>
      <c r="G177" s="536"/>
      <c r="H177" s="537"/>
      <c r="I177" s="538"/>
      <c r="J177" s="78"/>
      <c r="K177" s="79"/>
      <c r="L177" s="79"/>
      <c r="M177" s="80"/>
      <c r="N177" s="2"/>
      <c r="V177" s="56"/>
    </row>
    <row r="178" spans="1:22" ht="24" customHeight="1" thickBot="1">
      <c r="A178" s="527">
        <f>A174+1</f>
        <v>41</v>
      </c>
      <c r="B178" s="193" t="s">
        <v>336</v>
      </c>
      <c r="C178" s="193" t="s">
        <v>338</v>
      </c>
      <c r="D178" s="193" t="s">
        <v>24</v>
      </c>
      <c r="E178" s="464" t="s">
        <v>340</v>
      </c>
      <c r="F178" s="464"/>
      <c r="G178" s="464" t="s">
        <v>332</v>
      </c>
      <c r="H178" s="465"/>
      <c r="I178" s="197"/>
      <c r="J178" s="72"/>
      <c r="K178" s="72"/>
      <c r="L178" s="72"/>
      <c r="M178" s="73"/>
      <c r="N178" s="2"/>
      <c r="V178" s="56"/>
    </row>
    <row r="179" spans="1:22" ht="13.5" thickBot="1">
      <c r="A179" s="527"/>
      <c r="B179" s="58"/>
      <c r="C179" s="58"/>
      <c r="D179" s="59"/>
      <c r="E179" s="60"/>
      <c r="F179" s="61"/>
      <c r="G179" s="529"/>
      <c r="H179" s="530"/>
      <c r="I179" s="531"/>
      <c r="J179" s="62"/>
      <c r="K179" s="63"/>
      <c r="L179" s="64"/>
      <c r="M179" s="65"/>
      <c r="N179" s="2"/>
      <c r="V179" s="56">
        <f>G179</f>
        <v>0</v>
      </c>
    </row>
    <row r="180" spans="1:22" ht="23.25" thickBot="1">
      <c r="A180" s="527"/>
      <c r="B180" s="194" t="s">
        <v>337</v>
      </c>
      <c r="C180" s="194" t="s">
        <v>339</v>
      </c>
      <c r="D180" s="194" t="s">
        <v>23</v>
      </c>
      <c r="E180" s="532" t="s">
        <v>341</v>
      </c>
      <c r="F180" s="532"/>
      <c r="G180" s="533"/>
      <c r="H180" s="534"/>
      <c r="I180" s="535"/>
      <c r="J180" s="66"/>
      <c r="K180" s="64"/>
      <c r="L180" s="67"/>
      <c r="M180" s="68"/>
      <c r="N180" s="2"/>
      <c r="V180" s="56"/>
    </row>
    <row r="181" spans="1:22" ht="13.5" thickBot="1">
      <c r="A181" s="528"/>
      <c r="B181" s="74"/>
      <c r="C181" s="74"/>
      <c r="D181" s="75"/>
      <c r="E181" s="76" t="s">
        <v>4</v>
      </c>
      <c r="F181" s="77"/>
      <c r="G181" s="536"/>
      <c r="H181" s="537"/>
      <c r="I181" s="538"/>
      <c r="J181" s="78"/>
      <c r="K181" s="79"/>
      <c r="L181" s="79"/>
      <c r="M181" s="80"/>
      <c r="N181" s="2"/>
      <c r="V181" s="56"/>
    </row>
    <row r="182" spans="1:22" ht="24" customHeight="1" thickBot="1">
      <c r="A182" s="527">
        <f>A178+1</f>
        <v>42</v>
      </c>
      <c r="B182" s="193" t="s">
        <v>336</v>
      </c>
      <c r="C182" s="193" t="s">
        <v>338</v>
      </c>
      <c r="D182" s="193" t="s">
        <v>24</v>
      </c>
      <c r="E182" s="464" t="s">
        <v>340</v>
      </c>
      <c r="F182" s="464"/>
      <c r="G182" s="464" t="s">
        <v>332</v>
      </c>
      <c r="H182" s="465"/>
      <c r="I182" s="197"/>
      <c r="J182" s="72"/>
      <c r="K182" s="72"/>
      <c r="L182" s="72"/>
      <c r="M182" s="73"/>
      <c r="N182" s="2"/>
      <c r="V182" s="56"/>
    </row>
    <row r="183" spans="1:22" ht="13.5" thickBot="1">
      <c r="A183" s="527"/>
      <c r="B183" s="58"/>
      <c r="C183" s="58"/>
      <c r="D183" s="59"/>
      <c r="E183" s="60"/>
      <c r="F183" s="61"/>
      <c r="G183" s="529"/>
      <c r="H183" s="530"/>
      <c r="I183" s="531"/>
      <c r="J183" s="62"/>
      <c r="K183" s="63"/>
      <c r="L183" s="64"/>
      <c r="M183" s="65"/>
      <c r="N183" s="2"/>
      <c r="V183" s="56">
        <f>G183</f>
        <v>0</v>
      </c>
    </row>
    <row r="184" spans="1:22" ht="23.25" thickBot="1">
      <c r="A184" s="527"/>
      <c r="B184" s="194" t="s">
        <v>337</v>
      </c>
      <c r="C184" s="194" t="s">
        <v>339</v>
      </c>
      <c r="D184" s="194" t="s">
        <v>23</v>
      </c>
      <c r="E184" s="532" t="s">
        <v>341</v>
      </c>
      <c r="F184" s="532"/>
      <c r="G184" s="533"/>
      <c r="H184" s="534"/>
      <c r="I184" s="535"/>
      <c r="J184" s="66"/>
      <c r="K184" s="64"/>
      <c r="L184" s="67"/>
      <c r="M184" s="68"/>
      <c r="N184" s="2"/>
      <c r="V184" s="56"/>
    </row>
    <row r="185" spans="1:22" ht="13.5" thickBot="1">
      <c r="A185" s="528"/>
      <c r="B185" s="74"/>
      <c r="C185" s="74"/>
      <c r="D185" s="75"/>
      <c r="E185" s="76" t="s">
        <v>4</v>
      </c>
      <c r="F185" s="77"/>
      <c r="G185" s="536"/>
      <c r="H185" s="537"/>
      <c r="I185" s="538"/>
      <c r="J185" s="78"/>
      <c r="K185" s="79"/>
      <c r="L185" s="79"/>
      <c r="M185" s="80"/>
      <c r="N185" s="2"/>
      <c r="V185" s="56"/>
    </row>
    <row r="186" spans="1:22" ht="24" customHeight="1" thickBot="1">
      <c r="A186" s="527">
        <f>A182+1</f>
        <v>43</v>
      </c>
      <c r="B186" s="193" t="s">
        <v>336</v>
      </c>
      <c r="C186" s="193" t="s">
        <v>338</v>
      </c>
      <c r="D186" s="193" t="s">
        <v>24</v>
      </c>
      <c r="E186" s="464" t="s">
        <v>340</v>
      </c>
      <c r="F186" s="464"/>
      <c r="G186" s="464" t="s">
        <v>332</v>
      </c>
      <c r="H186" s="465"/>
      <c r="I186" s="197"/>
      <c r="J186" s="72"/>
      <c r="K186" s="72"/>
      <c r="L186" s="72"/>
      <c r="M186" s="73"/>
      <c r="N186" s="2"/>
      <c r="V186" s="56"/>
    </row>
    <row r="187" spans="1:22" ht="13.5" thickBot="1">
      <c r="A187" s="527"/>
      <c r="B187" s="58"/>
      <c r="C187" s="58"/>
      <c r="D187" s="59"/>
      <c r="E187" s="60"/>
      <c r="F187" s="61"/>
      <c r="G187" s="529"/>
      <c r="H187" s="530"/>
      <c r="I187" s="531"/>
      <c r="J187" s="62"/>
      <c r="K187" s="63"/>
      <c r="L187" s="64"/>
      <c r="M187" s="65"/>
      <c r="N187" s="2"/>
      <c r="V187" s="56">
        <f>G187</f>
        <v>0</v>
      </c>
    </row>
    <row r="188" spans="1:22" ht="23.25" thickBot="1">
      <c r="A188" s="527"/>
      <c r="B188" s="194" t="s">
        <v>337</v>
      </c>
      <c r="C188" s="194" t="s">
        <v>339</v>
      </c>
      <c r="D188" s="194" t="s">
        <v>23</v>
      </c>
      <c r="E188" s="532" t="s">
        <v>341</v>
      </c>
      <c r="F188" s="532"/>
      <c r="G188" s="533"/>
      <c r="H188" s="534"/>
      <c r="I188" s="535"/>
      <c r="J188" s="66"/>
      <c r="K188" s="64"/>
      <c r="L188" s="67"/>
      <c r="M188" s="68"/>
      <c r="N188" s="2"/>
      <c r="V188" s="56"/>
    </row>
    <row r="189" spans="1:22" ht="13.5" thickBot="1">
      <c r="A189" s="528"/>
      <c r="B189" s="74"/>
      <c r="C189" s="74"/>
      <c r="D189" s="75"/>
      <c r="E189" s="76" t="s">
        <v>4</v>
      </c>
      <c r="F189" s="77"/>
      <c r="G189" s="536"/>
      <c r="H189" s="537"/>
      <c r="I189" s="538"/>
      <c r="J189" s="78"/>
      <c r="K189" s="79"/>
      <c r="L189" s="79"/>
      <c r="M189" s="80"/>
      <c r="N189" s="2"/>
      <c r="V189" s="56"/>
    </row>
    <row r="190" spans="1:22" ht="24" customHeight="1" thickBot="1">
      <c r="A190" s="527">
        <f>A186+1</f>
        <v>44</v>
      </c>
      <c r="B190" s="193" t="s">
        <v>336</v>
      </c>
      <c r="C190" s="193" t="s">
        <v>338</v>
      </c>
      <c r="D190" s="193" t="s">
        <v>24</v>
      </c>
      <c r="E190" s="464" t="s">
        <v>340</v>
      </c>
      <c r="F190" s="464"/>
      <c r="G190" s="464" t="s">
        <v>332</v>
      </c>
      <c r="H190" s="465"/>
      <c r="I190" s="197"/>
      <c r="J190" s="72"/>
      <c r="K190" s="72"/>
      <c r="L190" s="72"/>
      <c r="M190" s="73"/>
      <c r="N190" s="2"/>
      <c r="V190" s="56"/>
    </row>
    <row r="191" spans="1:22" ht="13.5" thickBot="1">
      <c r="A191" s="527"/>
      <c r="B191" s="58"/>
      <c r="C191" s="58"/>
      <c r="D191" s="59"/>
      <c r="E191" s="60"/>
      <c r="F191" s="61"/>
      <c r="G191" s="529"/>
      <c r="H191" s="530"/>
      <c r="I191" s="531"/>
      <c r="J191" s="62"/>
      <c r="K191" s="63"/>
      <c r="L191" s="64"/>
      <c r="M191" s="65"/>
      <c r="N191" s="2"/>
      <c r="V191" s="56">
        <f>G191</f>
        <v>0</v>
      </c>
    </row>
    <row r="192" spans="1:22" ht="23.25" thickBot="1">
      <c r="A192" s="527"/>
      <c r="B192" s="194" t="s">
        <v>337</v>
      </c>
      <c r="C192" s="194" t="s">
        <v>339</v>
      </c>
      <c r="D192" s="194" t="s">
        <v>23</v>
      </c>
      <c r="E192" s="532" t="s">
        <v>341</v>
      </c>
      <c r="F192" s="532"/>
      <c r="G192" s="533"/>
      <c r="H192" s="534"/>
      <c r="I192" s="535"/>
      <c r="J192" s="66"/>
      <c r="K192" s="64"/>
      <c r="L192" s="67"/>
      <c r="M192" s="68"/>
      <c r="N192" s="2"/>
      <c r="V192" s="56"/>
    </row>
    <row r="193" spans="1:22" ht="13.5" thickBot="1">
      <c r="A193" s="528"/>
      <c r="B193" s="74"/>
      <c r="C193" s="74"/>
      <c r="D193" s="75"/>
      <c r="E193" s="76" t="s">
        <v>4</v>
      </c>
      <c r="F193" s="77"/>
      <c r="G193" s="536"/>
      <c r="H193" s="537"/>
      <c r="I193" s="538"/>
      <c r="J193" s="78"/>
      <c r="K193" s="79"/>
      <c r="L193" s="79"/>
      <c r="M193" s="80"/>
      <c r="N193" s="2"/>
      <c r="V193" s="56"/>
    </row>
    <row r="194" spans="1:22" ht="24" customHeight="1" thickBot="1">
      <c r="A194" s="527">
        <f>A190+1</f>
        <v>45</v>
      </c>
      <c r="B194" s="193" t="s">
        <v>336</v>
      </c>
      <c r="C194" s="193" t="s">
        <v>338</v>
      </c>
      <c r="D194" s="193" t="s">
        <v>24</v>
      </c>
      <c r="E194" s="464" t="s">
        <v>340</v>
      </c>
      <c r="F194" s="464"/>
      <c r="G194" s="464" t="s">
        <v>332</v>
      </c>
      <c r="H194" s="465"/>
      <c r="I194" s="197"/>
      <c r="J194" s="72"/>
      <c r="K194" s="72"/>
      <c r="L194" s="72"/>
      <c r="M194" s="73"/>
      <c r="N194" s="2"/>
      <c r="V194" s="56"/>
    </row>
    <row r="195" spans="1:22" ht="13.5" thickBot="1">
      <c r="A195" s="527"/>
      <c r="B195" s="58"/>
      <c r="C195" s="58"/>
      <c r="D195" s="59"/>
      <c r="E195" s="60"/>
      <c r="F195" s="61"/>
      <c r="G195" s="529"/>
      <c r="H195" s="530"/>
      <c r="I195" s="531"/>
      <c r="J195" s="62"/>
      <c r="K195" s="63"/>
      <c r="L195" s="64"/>
      <c r="M195" s="65"/>
      <c r="N195" s="2"/>
      <c r="V195" s="56">
        <f>G195</f>
        <v>0</v>
      </c>
    </row>
    <row r="196" spans="1:22" ht="23.25" thickBot="1">
      <c r="A196" s="527"/>
      <c r="B196" s="194" t="s">
        <v>337</v>
      </c>
      <c r="C196" s="194" t="s">
        <v>339</v>
      </c>
      <c r="D196" s="194" t="s">
        <v>23</v>
      </c>
      <c r="E196" s="532" t="s">
        <v>341</v>
      </c>
      <c r="F196" s="532"/>
      <c r="G196" s="533"/>
      <c r="H196" s="534"/>
      <c r="I196" s="535"/>
      <c r="J196" s="66"/>
      <c r="K196" s="64"/>
      <c r="L196" s="67"/>
      <c r="M196" s="68"/>
      <c r="N196" s="2"/>
      <c r="V196" s="56"/>
    </row>
    <row r="197" spans="1:22" ht="13.5" thickBot="1">
      <c r="A197" s="528"/>
      <c r="B197" s="74"/>
      <c r="C197" s="74"/>
      <c r="D197" s="75"/>
      <c r="E197" s="76" t="s">
        <v>4</v>
      </c>
      <c r="F197" s="77"/>
      <c r="G197" s="536"/>
      <c r="H197" s="537"/>
      <c r="I197" s="538"/>
      <c r="J197" s="78"/>
      <c r="K197" s="79"/>
      <c r="L197" s="79"/>
      <c r="M197" s="80"/>
      <c r="N197" s="2"/>
      <c r="V197" s="56"/>
    </row>
    <row r="198" spans="1:22" ht="24" customHeight="1" thickBot="1">
      <c r="A198" s="527">
        <f>A194+1</f>
        <v>46</v>
      </c>
      <c r="B198" s="193" t="s">
        <v>336</v>
      </c>
      <c r="C198" s="193" t="s">
        <v>338</v>
      </c>
      <c r="D198" s="193" t="s">
        <v>24</v>
      </c>
      <c r="E198" s="464" t="s">
        <v>340</v>
      </c>
      <c r="F198" s="464"/>
      <c r="G198" s="464" t="s">
        <v>332</v>
      </c>
      <c r="H198" s="465"/>
      <c r="I198" s="197"/>
      <c r="J198" s="72"/>
      <c r="K198" s="72"/>
      <c r="L198" s="72"/>
      <c r="M198" s="73"/>
      <c r="N198" s="2"/>
      <c r="V198" s="56"/>
    </row>
    <row r="199" spans="1:22" ht="13.5" thickBot="1">
      <c r="A199" s="527"/>
      <c r="B199" s="58"/>
      <c r="C199" s="58"/>
      <c r="D199" s="59"/>
      <c r="E199" s="60"/>
      <c r="F199" s="61"/>
      <c r="G199" s="529"/>
      <c r="H199" s="530"/>
      <c r="I199" s="531"/>
      <c r="J199" s="62"/>
      <c r="K199" s="63"/>
      <c r="L199" s="64"/>
      <c r="M199" s="65"/>
      <c r="N199" s="2"/>
      <c r="V199" s="56">
        <f>G199</f>
        <v>0</v>
      </c>
    </row>
    <row r="200" spans="1:22" ht="23.25" thickBot="1">
      <c r="A200" s="527"/>
      <c r="B200" s="194" t="s">
        <v>337</v>
      </c>
      <c r="C200" s="194" t="s">
        <v>339</v>
      </c>
      <c r="D200" s="194" t="s">
        <v>23</v>
      </c>
      <c r="E200" s="532" t="s">
        <v>341</v>
      </c>
      <c r="F200" s="532"/>
      <c r="G200" s="533"/>
      <c r="H200" s="534"/>
      <c r="I200" s="535"/>
      <c r="J200" s="66"/>
      <c r="K200" s="64"/>
      <c r="L200" s="67"/>
      <c r="M200" s="68"/>
      <c r="N200" s="2"/>
      <c r="V200" s="56"/>
    </row>
    <row r="201" spans="1:22" ht="13.5" thickBot="1">
      <c r="A201" s="528"/>
      <c r="B201" s="74"/>
      <c r="C201" s="74"/>
      <c r="D201" s="75"/>
      <c r="E201" s="76" t="s">
        <v>4</v>
      </c>
      <c r="F201" s="77"/>
      <c r="G201" s="536"/>
      <c r="H201" s="537"/>
      <c r="I201" s="538"/>
      <c r="J201" s="78"/>
      <c r="K201" s="79"/>
      <c r="L201" s="79"/>
      <c r="M201" s="80"/>
      <c r="N201" s="2"/>
      <c r="V201" s="56"/>
    </row>
    <row r="202" spans="1:22" ht="24" customHeight="1" thickBot="1">
      <c r="A202" s="527">
        <f>A198+1</f>
        <v>47</v>
      </c>
      <c r="B202" s="193" t="s">
        <v>336</v>
      </c>
      <c r="C202" s="193" t="s">
        <v>338</v>
      </c>
      <c r="D202" s="193" t="s">
        <v>24</v>
      </c>
      <c r="E202" s="464" t="s">
        <v>340</v>
      </c>
      <c r="F202" s="464"/>
      <c r="G202" s="464" t="s">
        <v>332</v>
      </c>
      <c r="H202" s="465"/>
      <c r="I202" s="197"/>
      <c r="J202" s="72"/>
      <c r="K202" s="72"/>
      <c r="L202" s="72"/>
      <c r="M202" s="73"/>
      <c r="N202" s="2"/>
      <c r="V202" s="56"/>
    </row>
    <row r="203" spans="1:22" ht="13.5" thickBot="1">
      <c r="A203" s="527"/>
      <c r="B203" s="58"/>
      <c r="C203" s="58"/>
      <c r="D203" s="59"/>
      <c r="E203" s="60"/>
      <c r="F203" s="61"/>
      <c r="G203" s="529"/>
      <c r="H203" s="530"/>
      <c r="I203" s="531"/>
      <c r="J203" s="62"/>
      <c r="K203" s="63"/>
      <c r="L203" s="64"/>
      <c r="M203" s="65"/>
      <c r="N203" s="2"/>
      <c r="V203" s="56">
        <f>G203</f>
        <v>0</v>
      </c>
    </row>
    <row r="204" spans="1:22" ht="23.25" thickBot="1">
      <c r="A204" s="527"/>
      <c r="B204" s="194" t="s">
        <v>337</v>
      </c>
      <c r="C204" s="194" t="s">
        <v>339</v>
      </c>
      <c r="D204" s="194" t="s">
        <v>23</v>
      </c>
      <c r="E204" s="532" t="s">
        <v>341</v>
      </c>
      <c r="F204" s="532"/>
      <c r="G204" s="533"/>
      <c r="H204" s="534"/>
      <c r="I204" s="535"/>
      <c r="J204" s="66"/>
      <c r="K204" s="64"/>
      <c r="L204" s="67"/>
      <c r="M204" s="68"/>
      <c r="N204" s="2"/>
      <c r="V204" s="56"/>
    </row>
    <row r="205" spans="1:22" ht="13.5" thickBot="1">
      <c r="A205" s="528"/>
      <c r="B205" s="74"/>
      <c r="C205" s="74"/>
      <c r="D205" s="75"/>
      <c r="E205" s="76" t="s">
        <v>4</v>
      </c>
      <c r="F205" s="77"/>
      <c r="G205" s="536"/>
      <c r="H205" s="537"/>
      <c r="I205" s="538"/>
      <c r="J205" s="78"/>
      <c r="K205" s="79"/>
      <c r="L205" s="79"/>
      <c r="M205" s="80"/>
      <c r="N205" s="2"/>
      <c r="V205" s="56"/>
    </row>
    <row r="206" spans="1:22" ht="24" customHeight="1" thickBot="1">
      <c r="A206" s="527">
        <f>A202+1</f>
        <v>48</v>
      </c>
      <c r="B206" s="193" t="s">
        <v>336</v>
      </c>
      <c r="C206" s="193" t="s">
        <v>338</v>
      </c>
      <c r="D206" s="193" t="s">
        <v>24</v>
      </c>
      <c r="E206" s="464" t="s">
        <v>340</v>
      </c>
      <c r="F206" s="464"/>
      <c r="G206" s="464" t="s">
        <v>332</v>
      </c>
      <c r="H206" s="465"/>
      <c r="I206" s="197"/>
      <c r="J206" s="72"/>
      <c r="K206" s="72"/>
      <c r="L206" s="72"/>
      <c r="M206" s="73"/>
      <c r="N206" s="2"/>
      <c r="V206" s="56"/>
    </row>
    <row r="207" spans="1:22" ht="13.5" thickBot="1">
      <c r="A207" s="527"/>
      <c r="B207" s="58"/>
      <c r="C207" s="58"/>
      <c r="D207" s="59"/>
      <c r="E207" s="60"/>
      <c r="F207" s="61"/>
      <c r="G207" s="529"/>
      <c r="H207" s="530"/>
      <c r="I207" s="531"/>
      <c r="J207" s="62"/>
      <c r="K207" s="63"/>
      <c r="L207" s="64"/>
      <c r="M207" s="65"/>
      <c r="N207" s="2"/>
      <c r="V207" s="56">
        <f>G207</f>
        <v>0</v>
      </c>
    </row>
    <row r="208" spans="1:22" ht="23.25" thickBot="1">
      <c r="A208" s="527"/>
      <c r="B208" s="194" t="s">
        <v>337</v>
      </c>
      <c r="C208" s="194" t="s">
        <v>339</v>
      </c>
      <c r="D208" s="194" t="s">
        <v>23</v>
      </c>
      <c r="E208" s="532" t="s">
        <v>341</v>
      </c>
      <c r="F208" s="532"/>
      <c r="G208" s="533"/>
      <c r="H208" s="534"/>
      <c r="I208" s="535"/>
      <c r="J208" s="66"/>
      <c r="K208" s="64"/>
      <c r="L208" s="67"/>
      <c r="M208" s="68"/>
      <c r="N208" s="2"/>
      <c r="V208" s="56"/>
    </row>
    <row r="209" spans="1:22" ht="13.5" thickBot="1">
      <c r="A209" s="528"/>
      <c r="B209" s="74"/>
      <c r="C209" s="74"/>
      <c r="D209" s="75"/>
      <c r="E209" s="76" t="s">
        <v>4</v>
      </c>
      <c r="F209" s="77"/>
      <c r="G209" s="536"/>
      <c r="H209" s="537"/>
      <c r="I209" s="538"/>
      <c r="J209" s="78"/>
      <c r="K209" s="79"/>
      <c r="L209" s="79"/>
      <c r="M209" s="80"/>
      <c r="N209" s="2"/>
      <c r="V209" s="56"/>
    </row>
    <row r="210" spans="1:22" ht="24" customHeight="1" thickBot="1">
      <c r="A210" s="527">
        <f>A206+1</f>
        <v>49</v>
      </c>
      <c r="B210" s="193" t="s">
        <v>336</v>
      </c>
      <c r="C210" s="193" t="s">
        <v>338</v>
      </c>
      <c r="D210" s="193" t="s">
        <v>24</v>
      </c>
      <c r="E210" s="464" t="s">
        <v>340</v>
      </c>
      <c r="F210" s="464"/>
      <c r="G210" s="464" t="s">
        <v>332</v>
      </c>
      <c r="H210" s="465"/>
      <c r="I210" s="197"/>
      <c r="J210" s="72"/>
      <c r="K210" s="72"/>
      <c r="L210" s="72"/>
      <c r="M210" s="73"/>
      <c r="N210" s="2"/>
      <c r="V210" s="56"/>
    </row>
    <row r="211" spans="1:22" ht="13.5" thickBot="1">
      <c r="A211" s="527"/>
      <c r="B211" s="58"/>
      <c r="C211" s="58"/>
      <c r="D211" s="59"/>
      <c r="E211" s="60"/>
      <c r="F211" s="61"/>
      <c r="G211" s="529"/>
      <c r="H211" s="530"/>
      <c r="I211" s="531"/>
      <c r="J211" s="62"/>
      <c r="K211" s="63"/>
      <c r="L211" s="64"/>
      <c r="M211" s="65"/>
      <c r="N211" s="2"/>
      <c r="V211" s="56">
        <f>G211</f>
        <v>0</v>
      </c>
    </row>
    <row r="212" spans="1:22" ht="23.25" thickBot="1">
      <c r="A212" s="527"/>
      <c r="B212" s="194" t="s">
        <v>337</v>
      </c>
      <c r="C212" s="194" t="s">
        <v>339</v>
      </c>
      <c r="D212" s="194" t="s">
        <v>23</v>
      </c>
      <c r="E212" s="532" t="s">
        <v>341</v>
      </c>
      <c r="F212" s="532"/>
      <c r="G212" s="533"/>
      <c r="H212" s="534"/>
      <c r="I212" s="535"/>
      <c r="J212" s="66"/>
      <c r="K212" s="64"/>
      <c r="L212" s="67"/>
      <c r="M212" s="68"/>
      <c r="N212" s="2"/>
      <c r="V212" s="56"/>
    </row>
    <row r="213" spans="1:22" ht="13.5" thickBot="1">
      <c r="A213" s="528"/>
      <c r="B213" s="74"/>
      <c r="C213" s="74"/>
      <c r="D213" s="75"/>
      <c r="E213" s="76" t="s">
        <v>4</v>
      </c>
      <c r="F213" s="77"/>
      <c r="G213" s="536"/>
      <c r="H213" s="537"/>
      <c r="I213" s="538"/>
      <c r="J213" s="78"/>
      <c r="K213" s="79"/>
      <c r="L213" s="79"/>
      <c r="M213" s="80"/>
      <c r="N213" s="2"/>
      <c r="V213" s="56"/>
    </row>
    <row r="214" spans="1:22" ht="24" customHeight="1" thickBot="1">
      <c r="A214" s="527">
        <f>A210+1</f>
        <v>50</v>
      </c>
      <c r="B214" s="193" t="s">
        <v>336</v>
      </c>
      <c r="C214" s="193" t="s">
        <v>338</v>
      </c>
      <c r="D214" s="193" t="s">
        <v>24</v>
      </c>
      <c r="E214" s="464" t="s">
        <v>340</v>
      </c>
      <c r="F214" s="464"/>
      <c r="G214" s="464" t="s">
        <v>332</v>
      </c>
      <c r="H214" s="465"/>
      <c r="I214" s="197"/>
      <c r="J214" s="72"/>
      <c r="K214" s="72"/>
      <c r="L214" s="72"/>
      <c r="M214" s="73"/>
      <c r="N214" s="2"/>
      <c r="V214" s="56"/>
    </row>
    <row r="215" spans="1:22" ht="13.5" thickBot="1">
      <c r="A215" s="527"/>
      <c r="B215" s="58"/>
      <c r="C215" s="58"/>
      <c r="D215" s="59"/>
      <c r="E215" s="60"/>
      <c r="F215" s="61"/>
      <c r="G215" s="529"/>
      <c r="H215" s="530"/>
      <c r="I215" s="531"/>
      <c r="J215" s="62"/>
      <c r="K215" s="63"/>
      <c r="L215" s="64"/>
      <c r="M215" s="65"/>
      <c r="N215" s="2"/>
      <c r="V215" s="56">
        <f>G215</f>
        <v>0</v>
      </c>
    </row>
    <row r="216" spans="1:22" ht="23.25" thickBot="1">
      <c r="A216" s="527"/>
      <c r="B216" s="194" t="s">
        <v>337</v>
      </c>
      <c r="C216" s="194" t="s">
        <v>339</v>
      </c>
      <c r="D216" s="194" t="s">
        <v>23</v>
      </c>
      <c r="E216" s="532" t="s">
        <v>341</v>
      </c>
      <c r="F216" s="532"/>
      <c r="G216" s="533"/>
      <c r="H216" s="534"/>
      <c r="I216" s="535"/>
      <c r="J216" s="66"/>
      <c r="K216" s="64"/>
      <c r="L216" s="67"/>
      <c r="M216" s="68"/>
      <c r="N216" s="2"/>
      <c r="V216" s="56"/>
    </row>
    <row r="217" spans="1:22" ht="13.5" thickBot="1">
      <c r="A217" s="528"/>
      <c r="B217" s="74"/>
      <c r="C217" s="74"/>
      <c r="D217" s="75"/>
      <c r="E217" s="76" t="s">
        <v>4</v>
      </c>
      <c r="F217" s="77"/>
      <c r="G217" s="536"/>
      <c r="H217" s="537"/>
      <c r="I217" s="538"/>
      <c r="J217" s="78"/>
      <c r="K217" s="79"/>
      <c r="L217" s="79"/>
      <c r="M217" s="80"/>
      <c r="N217" s="2"/>
      <c r="V217" s="56"/>
    </row>
    <row r="218" spans="1:22" ht="24" customHeight="1" thickBot="1">
      <c r="A218" s="527">
        <f>A214+1</f>
        <v>51</v>
      </c>
      <c r="B218" s="193" t="s">
        <v>336</v>
      </c>
      <c r="C218" s="193" t="s">
        <v>338</v>
      </c>
      <c r="D218" s="193" t="s">
        <v>24</v>
      </c>
      <c r="E218" s="464" t="s">
        <v>340</v>
      </c>
      <c r="F218" s="464"/>
      <c r="G218" s="464" t="s">
        <v>332</v>
      </c>
      <c r="H218" s="465"/>
      <c r="I218" s="197"/>
      <c r="J218" s="72"/>
      <c r="K218" s="72"/>
      <c r="L218" s="72"/>
      <c r="M218" s="73"/>
      <c r="N218" s="2"/>
      <c r="V218" s="56"/>
    </row>
    <row r="219" spans="1:22" ht="13.5" thickBot="1">
      <c r="A219" s="527"/>
      <c r="B219" s="58"/>
      <c r="C219" s="58"/>
      <c r="D219" s="59"/>
      <c r="E219" s="60"/>
      <c r="F219" s="61"/>
      <c r="G219" s="529"/>
      <c r="H219" s="530"/>
      <c r="I219" s="531"/>
      <c r="J219" s="62"/>
      <c r="K219" s="63"/>
      <c r="L219" s="64"/>
      <c r="M219" s="65"/>
      <c r="N219" s="2"/>
      <c r="V219" s="56">
        <f>G219</f>
        <v>0</v>
      </c>
    </row>
    <row r="220" spans="1:22" ht="23.25" thickBot="1">
      <c r="A220" s="527"/>
      <c r="B220" s="194" t="s">
        <v>337</v>
      </c>
      <c r="C220" s="194" t="s">
        <v>339</v>
      </c>
      <c r="D220" s="194" t="s">
        <v>23</v>
      </c>
      <c r="E220" s="532" t="s">
        <v>341</v>
      </c>
      <c r="F220" s="532"/>
      <c r="G220" s="533"/>
      <c r="H220" s="534"/>
      <c r="I220" s="535"/>
      <c r="J220" s="66"/>
      <c r="K220" s="64"/>
      <c r="L220" s="67"/>
      <c r="M220" s="68"/>
      <c r="N220" s="2"/>
      <c r="V220" s="56"/>
    </row>
    <row r="221" spans="1:22" ht="13.5" thickBot="1">
      <c r="A221" s="528"/>
      <c r="B221" s="74"/>
      <c r="C221" s="74"/>
      <c r="D221" s="75"/>
      <c r="E221" s="76" t="s">
        <v>4</v>
      </c>
      <c r="F221" s="77"/>
      <c r="G221" s="536"/>
      <c r="H221" s="537"/>
      <c r="I221" s="538"/>
      <c r="J221" s="78"/>
      <c r="K221" s="79"/>
      <c r="L221" s="79"/>
      <c r="M221" s="80"/>
      <c r="N221" s="2"/>
      <c r="V221" s="56"/>
    </row>
    <row r="222" spans="1:22" ht="24" customHeight="1" thickBot="1">
      <c r="A222" s="527">
        <f>A218+1</f>
        <v>52</v>
      </c>
      <c r="B222" s="193" t="s">
        <v>336</v>
      </c>
      <c r="C222" s="193" t="s">
        <v>338</v>
      </c>
      <c r="D222" s="193" t="s">
        <v>24</v>
      </c>
      <c r="E222" s="464" t="s">
        <v>340</v>
      </c>
      <c r="F222" s="464"/>
      <c r="G222" s="464" t="s">
        <v>332</v>
      </c>
      <c r="H222" s="465"/>
      <c r="I222" s="197"/>
      <c r="J222" s="72"/>
      <c r="K222" s="72"/>
      <c r="L222" s="72"/>
      <c r="M222" s="73"/>
      <c r="N222" s="2"/>
      <c r="V222" s="56"/>
    </row>
    <row r="223" spans="1:22" ht="13.5" thickBot="1">
      <c r="A223" s="527"/>
      <c r="B223" s="58"/>
      <c r="C223" s="58"/>
      <c r="D223" s="59"/>
      <c r="E223" s="60"/>
      <c r="F223" s="61"/>
      <c r="G223" s="529"/>
      <c r="H223" s="530"/>
      <c r="I223" s="531"/>
      <c r="J223" s="62"/>
      <c r="K223" s="63"/>
      <c r="L223" s="64"/>
      <c r="M223" s="65"/>
      <c r="N223" s="2"/>
      <c r="V223" s="56">
        <f>G223</f>
        <v>0</v>
      </c>
    </row>
    <row r="224" spans="1:22" ht="23.25" thickBot="1">
      <c r="A224" s="527"/>
      <c r="B224" s="194" t="s">
        <v>337</v>
      </c>
      <c r="C224" s="194" t="s">
        <v>339</v>
      </c>
      <c r="D224" s="194" t="s">
        <v>23</v>
      </c>
      <c r="E224" s="532" t="s">
        <v>341</v>
      </c>
      <c r="F224" s="532"/>
      <c r="G224" s="533"/>
      <c r="H224" s="534"/>
      <c r="I224" s="535"/>
      <c r="J224" s="66"/>
      <c r="K224" s="64"/>
      <c r="L224" s="67"/>
      <c r="M224" s="68"/>
      <c r="N224" s="2"/>
      <c r="V224" s="56"/>
    </row>
    <row r="225" spans="1:22" ht="13.5" thickBot="1">
      <c r="A225" s="528"/>
      <c r="B225" s="74"/>
      <c r="C225" s="74"/>
      <c r="D225" s="75"/>
      <c r="E225" s="76" t="s">
        <v>4</v>
      </c>
      <c r="F225" s="77"/>
      <c r="G225" s="536"/>
      <c r="H225" s="537"/>
      <c r="I225" s="538"/>
      <c r="J225" s="78"/>
      <c r="K225" s="79"/>
      <c r="L225" s="79"/>
      <c r="M225" s="80"/>
      <c r="N225" s="2"/>
      <c r="V225" s="56"/>
    </row>
    <row r="226" spans="1:22" ht="24" customHeight="1" thickBot="1">
      <c r="A226" s="527">
        <f>A222+1</f>
        <v>53</v>
      </c>
      <c r="B226" s="193" t="s">
        <v>336</v>
      </c>
      <c r="C226" s="193" t="s">
        <v>338</v>
      </c>
      <c r="D226" s="193" t="s">
        <v>24</v>
      </c>
      <c r="E226" s="464" t="s">
        <v>340</v>
      </c>
      <c r="F226" s="464"/>
      <c r="G226" s="464" t="s">
        <v>332</v>
      </c>
      <c r="H226" s="465"/>
      <c r="I226" s="197"/>
      <c r="J226" s="72"/>
      <c r="K226" s="72"/>
      <c r="L226" s="72"/>
      <c r="M226" s="73"/>
      <c r="N226" s="2"/>
      <c r="V226" s="56"/>
    </row>
    <row r="227" spans="1:22" ht="13.5" thickBot="1">
      <c r="A227" s="527"/>
      <c r="B227" s="58"/>
      <c r="C227" s="58"/>
      <c r="D227" s="59"/>
      <c r="E227" s="60"/>
      <c r="F227" s="61"/>
      <c r="G227" s="529"/>
      <c r="H227" s="530"/>
      <c r="I227" s="531"/>
      <c r="J227" s="62"/>
      <c r="K227" s="63"/>
      <c r="L227" s="64"/>
      <c r="M227" s="65"/>
      <c r="N227" s="2"/>
      <c r="V227" s="56">
        <f>G227</f>
        <v>0</v>
      </c>
    </row>
    <row r="228" spans="1:22" ht="23.25" thickBot="1">
      <c r="A228" s="527"/>
      <c r="B228" s="194" t="s">
        <v>337</v>
      </c>
      <c r="C228" s="194" t="s">
        <v>339</v>
      </c>
      <c r="D228" s="194" t="s">
        <v>23</v>
      </c>
      <c r="E228" s="532" t="s">
        <v>341</v>
      </c>
      <c r="F228" s="532"/>
      <c r="G228" s="533"/>
      <c r="H228" s="534"/>
      <c r="I228" s="535"/>
      <c r="J228" s="66"/>
      <c r="K228" s="64"/>
      <c r="L228" s="67"/>
      <c r="M228" s="68"/>
      <c r="N228" s="2"/>
      <c r="V228" s="56"/>
    </row>
    <row r="229" spans="1:22" ht="13.5" thickBot="1">
      <c r="A229" s="528"/>
      <c r="B229" s="74"/>
      <c r="C229" s="74"/>
      <c r="D229" s="75"/>
      <c r="E229" s="76" t="s">
        <v>4</v>
      </c>
      <c r="F229" s="77"/>
      <c r="G229" s="536"/>
      <c r="H229" s="537"/>
      <c r="I229" s="538"/>
      <c r="J229" s="78"/>
      <c r="K229" s="79"/>
      <c r="L229" s="79"/>
      <c r="M229" s="80"/>
      <c r="N229" s="2"/>
      <c r="V229" s="56"/>
    </row>
    <row r="230" spans="1:22" ht="24" customHeight="1" thickBot="1">
      <c r="A230" s="527">
        <f>A226+1</f>
        <v>54</v>
      </c>
      <c r="B230" s="193" t="s">
        <v>336</v>
      </c>
      <c r="C230" s="193" t="s">
        <v>338</v>
      </c>
      <c r="D230" s="193" t="s">
        <v>24</v>
      </c>
      <c r="E230" s="464" t="s">
        <v>340</v>
      </c>
      <c r="F230" s="464"/>
      <c r="G230" s="464" t="s">
        <v>332</v>
      </c>
      <c r="H230" s="465"/>
      <c r="I230" s="197"/>
      <c r="J230" s="72"/>
      <c r="K230" s="72"/>
      <c r="L230" s="72"/>
      <c r="M230" s="73"/>
      <c r="N230" s="2"/>
      <c r="V230" s="56"/>
    </row>
    <row r="231" spans="1:22" ht="13.5" thickBot="1">
      <c r="A231" s="527"/>
      <c r="B231" s="58"/>
      <c r="C231" s="58"/>
      <c r="D231" s="59"/>
      <c r="E231" s="60"/>
      <c r="F231" s="61"/>
      <c r="G231" s="529"/>
      <c r="H231" s="530"/>
      <c r="I231" s="531"/>
      <c r="J231" s="62"/>
      <c r="K231" s="63"/>
      <c r="L231" s="64"/>
      <c r="M231" s="65"/>
      <c r="N231" s="2"/>
      <c r="V231" s="56">
        <f>G231</f>
        <v>0</v>
      </c>
    </row>
    <row r="232" spans="1:22" ht="23.25" thickBot="1">
      <c r="A232" s="527"/>
      <c r="B232" s="194" t="s">
        <v>337</v>
      </c>
      <c r="C232" s="194" t="s">
        <v>339</v>
      </c>
      <c r="D232" s="194" t="s">
        <v>23</v>
      </c>
      <c r="E232" s="532" t="s">
        <v>341</v>
      </c>
      <c r="F232" s="532"/>
      <c r="G232" s="533"/>
      <c r="H232" s="534"/>
      <c r="I232" s="535"/>
      <c r="J232" s="66"/>
      <c r="K232" s="64"/>
      <c r="L232" s="67"/>
      <c r="M232" s="68"/>
      <c r="N232" s="2"/>
      <c r="V232" s="56"/>
    </row>
    <row r="233" spans="1:22" ht="13.5" thickBot="1">
      <c r="A233" s="528"/>
      <c r="B233" s="74"/>
      <c r="C233" s="74"/>
      <c r="D233" s="75"/>
      <c r="E233" s="76" t="s">
        <v>4</v>
      </c>
      <c r="F233" s="77"/>
      <c r="G233" s="536"/>
      <c r="H233" s="537"/>
      <c r="I233" s="538"/>
      <c r="J233" s="78"/>
      <c r="K233" s="79"/>
      <c r="L233" s="79"/>
      <c r="M233" s="80"/>
      <c r="N233" s="2"/>
      <c r="V233" s="56"/>
    </row>
    <row r="234" spans="1:22" ht="24" customHeight="1" thickBot="1">
      <c r="A234" s="527">
        <f>A230+1</f>
        <v>55</v>
      </c>
      <c r="B234" s="193" t="s">
        <v>336</v>
      </c>
      <c r="C234" s="193" t="s">
        <v>338</v>
      </c>
      <c r="D234" s="193" t="s">
        <v>24</v>
      </c>
      <c r="E234" s="464" t="s">
        <v>340</v>
      </c>
      <c r="F234" s="464"/>
      <c r="G234" s="464" t="s">
        <v>332</v>
      </c>
      <c r="H234" s="465"/>
      <c r="I234" s="197"/>
      <c r="J234" s="72"/>
      <c r="K234" s="72"/>
      <c r="L234" s="72"/>
      <c r="M234" s="73"/>
      <c r="N234" s="2"/>
      <c r="V234" s="56"/>
    </row>
    <row r="235" spans="1:22" ht="13.5" thickBot="1">
      <c r="A235" s="527"/>
      <c r="B235" s="58"/>
      <c r="C235" s="58"/>
      <c r="D235" s="59"/>
      <c r="E235" s="60"/>
      <c r="F235" s="61"/>
      <c r="G235" s="529"/>
      <c r="H235" s="530"/>
      <c r="I235" s="531"/>
      <c r="J235" s="62"/>
      <c r="K235" s="63"/>
      <c r="L235" s="64"/>
      <c r="M235" s="65"/>
      <c r="N235" s="2"/>
      <c r="V235" s="56">
        <f>G235</f>
        <v>0</v>
      </c>
    </row>
    <row r="236" spans="1:22" ht="23.25" thickBot="1">
      <c r="A236" s="527"/>
      <c r="B236" s="194" t="s">
        <v>337</v>
      </c>
      <c r="C236" s="194" t="s">
        <v>339</v>
      </c>
      <c r="D236" s="194" t="s">
        <v>23</v>
      </c>
      <c r="E236" s="532" t="s">
        <v>341</v>
      </c>
      <c r="F236" s="532"/>
      <c r="G236" s="533"/>
      <c r="H236" s="534"/>
      <c r="I236" s="535"/>
      <c r="J236" s="66"/>
      <c r="K236" s="64"/>
      <c r="L236" s="67"/>
      <c r="M236" s="68"/>
      <c r="N236" s="2"/>
      <c r="V236" s="56"/>
    </row>
    <row r="237" spans="1:22" ht="13.5" thickBot="1">
      <c r="A237" s="528"/>
      <c r="B237" s="74"/>
      <c r="C237" s="74"/>
      <c r="D237" s="75"/>
      <c r="E237" s="76" t="s">
        <v>4</v>
      </c>
      <c r="F237" s="77"/>
      <c r="G237" s="536"/>
      <c r="H237" s="537"/>
      <c r="I237" s="538"/>
      <c r="J237" s="78"/>
      <c r="K237" s="79"/>
      <c r="L237" s="79"/>
      <c r="M237" s="80"/>
      <c r="N237" s="2"/>
      <c r="V237" s="56"/>
    </row>
    <row r="238" spans="1:22" ht="24" customHeight="1" thickBot="1">
      <c r="A238" s="527">
        <f>A234+1</f>
        <v>56</v>
      </c>
      <c r="B238" s="193" t="s">
        <v>336</v>
      </c>
      <c r="C238" s="193" t="s">
        <v>338</v>
      </c>
      <c r="D238" s="193" t="s">
        <v>24</v>
      </c>
      <c r="E238" s="464" t="s">
        <v>340</v>
      </c>
      <c r="F238" s="464"/>
      <c r="G238" s="464" t="s">
        <v>332</v>
      </c>
      <c r="H238" s="465"/>
      <c r="I238" s="197"/>
      <c r="J238" s="72"/>
      <c r="K238" s="72"/>
      <c r="L238" s="72"/>
      <c r="M238" s="73"/>
      <c r="N238" s="2"/>
      <c r="V238" s="56"/>
    </row>
    <row r="239" spans="1:22" ht="13.5" thickBot="1">
      <c r="A239" s="527"/>
      <c r="B239" s="58"/>
      <c r="C239" s="58"/>
      <c r="D239" s="59"/>
      <c r="E239" s="60"/>
      <c r="F239" s="61"/>
      <c r="G239" s="529"/>
      <c r="H239" s="530"/>
      <c r="I239" s="531"/>
      <c r="J239" s="62"/>
      <c r="K239" s="63"/>
      <c r="L239" s="64"/>
      <c r="M239" s="65"/>
      <c r="N239" s="2"/>
      <c r="V239" s="56">
        <f>G239</f>
        <v>0</v>
      </c>
    </row>
    <row r="240" spans="1:22" ht="23.25" thickBot="1">
      <c r="A240" s="527"/>
      <c r="B240" s="194" t="s">
        <v>337</v>
      </c>
      <c r="C240" s="194" t="s">
        <v>339</v>
      </c>
      <c r="D240" s="194" t="s">
        <v>23</v>
      </c>
      <c r="E240" s="532" t="s">
        <v>341</v>
      </c>
      <c r="F240" s="532"/>
      <c r="G240" s="533"/>
      <c r="H240" s="534"/>
      <c r="I240" s="535"/>
      <c r="J240" s="66"/>
      <c r="K240" s="64"/>
      <c r="L240" s="67"/>
      <c r="M240" s="68"/>
      <c r="N240" s="2"/>
      <c r="V240" s="56"/>
    </row>
    <row r="241" spans="1:22" ht="13.5" thickBot="1">
      <c r="A241" s="528"/>
      <c r="B241" s="74"/>
      <c r="C241" s="74"/>
      <c r="D241" s="75"/>
      <c r="E241" s="76" t="s">
        <v>4</v>
      </c>
      <c r="F241" s="77"/>
      <c r="G241" s="536"/>
      <c r="H241" s="537"/>
      <c r="I241" s="538"/>
      <c r="J241" s="78"/>
      <c r="K241" s="79"/>
      <c r="L241" s="79"/>
      <c r="M241" s="80"/>
      <c r="N241" s="2"/>
      <c r="V241" s="56"/>
    </row>
    <row r="242" spans="1:22" ht="24" customHeight="1" thickBot="1">
      <c r="A242" s="527">
        <f>A238+1</f>
        <v>57</v>
      </c>
      <c r="B242" s="193" t="s">
        <v>336</v>
      </c>
      <c r="C242" s="193" t="s">
        <v>338</v>
      </c>
      <c r="D242" s="193" t="s">
        <v>24</v>
      </c>
      <c r="E242" s="464" t="s">
        <v>340</v>
      </c>
      <c r="F242" s="464"/>
      <c r="G242" s="464" t="s">
        <v>332</v>
      </c>
      <c r="H242" s="465"/>
      <c r="I242" s="197"/>
      <c r="J242" s="72"/>
      <c r="K242" s="72"/>
      <c r="L242" s="72"/>
      <c r="M242" s="73"/>
      <c r="N242" s="2"/>
      <c r="V242" s="56"/>
    </row>
    <row r="243" spans="1:22" ht="13.5" thickBot="1">
      <c r="A243" s="527"/>
      <c r="B243" s="58"/>
      <c r="C243" s="58"/>
      <c r="D243" s="59"/>
      <c r="E243" s="60"/>
      <c r="F243" s="61"/>
      <c r="G243" s="529"/>
      <c r="H243" s="530"/>
      <c r="I243" s="531"/>
      <c r="J243" s="62"/>
      <c r="K243" s="63"/>
      <c r="L243" s="64"/>
      <c r="M243" s="65"/>
      <c r="N243" s="2"/>
      <c r="V243" s="56">
        <f>G243</f>
        <v>0</v>
      </c>
    </row>
    <row r="244" spans="1:22" ht="23.25" thickBot="1">
      <c r="A244" s="527"/>
      <c r="B244" s="194" t="s">
        <v>337</v>
      </c>
      <c r="C244" s="194" t="s">
        <v>339</v>
      </c>
      <c r="D244" s="194" t="s">
        <v>23</v>
      </c>
      <c r="E244" s="532" t="s">
        <v>341</v>
      </c>
      <c r="F244" s="532"/>
      <c r="G244" s="533"/>
      <c r="H244" s="534"/>
      <c r="I244" s="535"/>
      <c r="J244" s="66"/>
      <c r="K244" s="64"/>
      <c r="L244" s="67"/>
      <c r="M244" s="68"/>
      <c r="N244" s="2"/>
      <c r="V244" s="56"/>
    </row>
    <row r="245" spans="1:22" ht="13.5" thickBot="1">
      <c r="A245" s="528"/>
      <c r="B245" s="74"/>
      <c r="C245" s="74"/>
      <c r="D245" s="75"/>
      <c r="E245" s="76" t="s">
        <v>4</v>
      </c>
      <c r="F245" s="77"/>
      <c r="G245" s="536"/>
      <c r="H245" s="537"/>
      <c r="I245" s="538"/>
      <c r="J245" s="78"/>
      <c r="K245" s="79"/>
      <c r="L245" s="79"/>
      <c r="M245" s="80"/>
      <c r="N245" s="2"/>
      <c r="V245" s="56"/>
    </row>
    <row r="246" spans="1:22" ht="24" customHeight="1" thickBot="1">
      <c r="A246" s="527">
        <f>A242+1</f>
        <v>58</v>
      </c>
      <c r="B246" s="193" t="s">
        <v>336</v>
      </c>
      <c r="C246" s="193" t="s">
        <v>338</v>
      </c>
      <c r="D246" s="193" t="s">
        <v>24</v>
      </c>
      <c r="E246" s="464" t="s">
        <v>340</v>
      </c>
      <c r="F246" s="464"/>
      <c r="G246" s="464" t="s">
        <v>332</v>
      </c>
      <c r="H246" s="465"/>
      <c r="I246" s="197"/>
      <c r="J246" s="72"/>
      <c r="K246" s="72"/>
      <c r="L246" s="72"/>
      <c r="M246" s="73"/>
      <c r="N246" s="2"/>
      <c r="V246" s="56"/>
    </row>
    <row r="247" spans="1:22" ht="13.5" thickBot="1">
      <c r="A247" s="527"/>
      <c r="B247" s="58"/>
      <c r="C247" s="58"/>
      <c r="D247" s="59"/>
      <c r="E247" s="60"/>
      <c r="F247" s="61"/>
      <c r="G247" s="529"/>
      <c r="H247" s="530"/>
      <c r="I247" s="531"/>
      <c r="J247" s="62"/>
      <c r="K247" s="63"/>
      <c r="L247" s="64"/>
      <c r="M247" s="65"/>
      <c r="N247" s="2"/>
      <c r="V247" s="56">
        <f>G247</f>
        <v>0</v>
      </c>
    </row>
    <row r="248" spans="1:22" ht="23.25" thickBot="1">
      <c r="A248" s="527"/>
      <c r="B248" s="194" t="s">
        <v>337</v>
      </c>
      <c r="C248" s="194" t="s">
        <v>339</v>
      </c>
      <c r="D248" s="194" t="s">
        <v>23</v>
      </c>
      <c r="E248" s="532" t="s">
        <v>341</v>
      </c>
      <c r="F248" s="532"/>
      <c r="G248" s="533"/>
      <c r="H248" s="534"/>
      <c r="I248" s="535"/>
      <c r="J248" s="66"/>
      <c r="K248" s="64"/>
      <c r="L248" s="67"/>
      <c r="M248" s="68"/>
      <c r="N248" s="2"/>
      <c r="V248" s="56"/>
    </row>
    <row r="249" spans="1:22" ht="13.5" thickBot="1">
      <c r="A249" s="528"/>
      <c r="B249" s="74"/>
      <c r="C249" s="74"/>
      <c r="D249" s="75"/>
      <c r="E249" s="76" t="s">
        <v>4</v>
      </c>
      <c r="F249" s="77"/>
      <c r="G249" s="536"/>
      <c r="H249" s="537"/>
      <c r="I249" s="538"/>
      <c r="J249" s="78"/>
      <c r="K249" s="79"/>
      <c r="L249" s="79"/>
      <c r="M249" s="80"/>
      <c r="N249" s="2"/>
      <c r="V249" s="56"/>
    </row>
    <row r="250" spans="1:22" ht="24" customHeight="1" thickBot="1">
      <c r="A250" s="527">
        <f>A246+1</f>
        <v>59</v>
      </c>
      <c r="B250" s="193" t="s">
        <v>336</v>
      </c>
      <c r="C250" s="193" t="s">
        <v>338</v>
      </c>
      <c r="D250" s="193" t="s">
        <v>24</v>
      </c>
      <c r="E250" s="464" t="s">
        <v>340</v>
      </c>
      <c r="F250" s="464"/>
      <c r="G250" s="464" t="s">
        <v>332</v>
      </c>
      <c r="H250" s="465"/>
      <c r="I250" s="197"/>
      <c r="J250" s="72"/>
      <c r="K250" s="72"/>
      <c r="L250" s="72"/>
      <c r="M250" s="73"/>
      <c r="N250" s="2"/>
      <c r="V250" s="56"/>
    </row>
    <row r="251" spans="1:22" ht="13.5" thickBot="1">
      <c r="A251" s="527"/>
      <c r="B251" s="58"/>
      <c r="C251" s="58"/>
      <c r="D251" s="59"/>
      <c r="E251" s="60"/>
      <c r="F251" s="61"/>
      <c r="G251" s="529"/>
      <c r="H251" s="530"/>
      <c r="I251" s="531"/>
      <c r="J251" s="62"/>
      <c r="K251" s="63"/>
      <c r="L251" s="64"/>
      <c r="M251" s="65"/>
      <c r="N251" s="2"/>
      <c r="V251" s="56">
        <f>G251</f>
        <v>0</v>
      </c>
    </row>
    <row r="252" spans="1:22" ht="23.25" thickBot="1">
      <c r="A252" s="527"/>
      <c r="B252" s="194" t="s">
        <v>337</v>
      </c>
      <c r="C252" s="194" t="s">
        <v>339</v>
      </c>
      <c r="D252" s="194" t="s">
        <v>23</v>
      </c>
      <c r="E252" s="532" t="s">
        <v>341</v>
      </c>
      <c r="F252" s="532"/>
      <c r="G252" s="533"/>
      <c r="H252" s="534"/>
      <c r="I252" s="535"/>
      <c r="J252" s="66"/>
      <c r="K252" s="64"/>
      <c r="L252" s="67"/>
      <c r="M252" s="68"/>
      <c r="N252" s="2"/>
      <c r="V252" s="56"/>
    </row>
    <row r="253" spans="1:22" ht="13.5" thickBot="1">
      <c r="A253" s="528"/>
      <c r="B253" s="74"/>
      <c r="C253" s="74"/>
      <c r="D253" s="75"/>
      <c r="E253" s="76" t="s">
        <v>4</v>
      </c>
      <c r="F253" s="77"/>
      <c r="G253" s="536"/>
      <c r="H253" s="537"/>
      <c r="I253" s="538"/>
      <c r="J253" s="78"/>
      <c r="K253" s="79"/>
      <c r="L253" s="79"/>
      <c r="M253" s="80"/>
      <c r="N253" s="2"/>
      <c r="V253" s="56"/>
    </row>
    <row r="254" spans="1:22" ht="24" customHeight="1" thickBot="1">
      <c r="A254" s="527">
        <f>A250+1</f>
        <v>60</v>
      </c>
      <c r="B254" s="193" t="s">
        <v>336</v>
      </c>
      <c r="C254" s="193" t="s">
        <v>338</v>
      </c>
      <c r="D254" s="193" t="s">
        <v>24</v>
      </c>
      <c r="E254" s="464" t="s">
        <v>340</v>
      </c>
      <c r="F254" s="464"/>
      <c r="G254" s="464" t="s">
        <v>332</v>
      </c>
      <c r="H254" s="465"/>
      <c r="I254" s="197"/>
      <c r="J254" s="72"/>
      <c r="K254" s="72"/>
      <c r="L254" s="72"/>
      <c r="M254" s="73"/>
      <c r="N254" s="2"/>
      <c r="V254" s="56"/>
    </row>
    <row r="255" spans="1:22" ht="13.5" thickBot="1">
      <c r="A255" s="527"/>
      <c r="B255" s="58"/>
      <c r="C255" s="58"/>
      <c r="D255" s="59"/>
      <c r="E255" s="60"/>
      <c r="F255" s="61"/>
      <c r="G255" s="529"/>
      <c r="H255" s="530"/>
      <c r="I255" s="531"/>
      <c r="J255" s="62"/>
      <c r="K255" s="63"/>
      <c r="L255" s="64"/>
      <c r="M255" s="65"/>
      <c r="N255" s="2"/>
      <c r="V255" s="56">
        <f>G255</f>
        <v>0</v>
      </c>
    </row>
    <row r="256" spans="1:22" ht="23.25" thickBot="1">
      <c r="A256" s="527"/>
      <c r="B256" s="194" t="s">
        <v>337</v>
      </c>
      <c r="C256" s="194" t="s">
        <v>339</v>
      </c>
      <c r="D256" s="194" t="s">
        <v>23</v>
      </c>
      <c r="E256" s="532" t="s">
        <v>341</v>
      </c>
      <c r="F256" s="532"/>
      <c r="G256" s="533"/>
      <c r="H256" s="534"/>
      <c r="I256" s="535"/>
      <c r="J256" s="66"/>
      <c r="K256" s="64"/>
      <c r="L256" s="67"/>
      <c r="M256" s="68"/>
      <c r="N256" s="2"/>
      <c r="V256" s="56"/>
    </row>
    <row r="257" spans="1:22" ht="13.5" thickBot="1">
      <c r="A257" s="528"/>
      <c r="B257" s="74"/>
      <c r="C257" s="74"/>
      <c r="D257" s="75"/>
      <c r="E257" s="76" t="s">
        <v>4</v>
      </c>
      <c r="F257" s="77"/>
      <c r="G257" s="536"/>
      <c r="H257" s="537"/>
      <c r="I257" s="538"/>
      <c r="J257" s="78"/>
      <c r="K257" s="79"/>
      <c r="L257" s="79"/>
      <c r="M257" s="80"/>
      <c r="N257" s="2"/>
      <c r="V257" s="56"/>
    </row>
    <row r="258" spans="1:22" ht="24" customHeight="1" thickBot="1">
      <c r="A258" s="527">
        <f>A254+1</f>
        <v>61</v>
      </c>
      <c r="B258" s="193" t="s">
        <v>336</v>
      </c>
      <c r="C258" s="193" t="s">
        <v>338</v>
      </c>
      <c r="D258" s="193" t="s">
        <v>24</v>
      </c>
      <c r="E258" s="464" t="s">
        <v>340</v>
      </c>
      <c r="F258" s="464"/>
      <c r="G258" s="464" t="s">
        <v>332</v>
      </c>
      <c r="H258" s="465"/>
      <c r="I258" s="197"/>
      <c r="J258" s="72"/>
      <c r="K258" s="72"/>
      <c r="L258" s="72"/>
      <c r="M258" s="73"/>
      <c r="N258" s="2"/>
      <c r="V258" s="56"/>
    </row>
    <row r="259" spans="1:22" ht="13.5" thickBot="1">
      <c r="A259" s="527"/>
      <c r="B259" s="58"/>
      <c r="C259" s="58"/>
      <c r="D259" s="59"/>
      <c r="E259" s="60"/>
      <c r="F259" s="61"/>
      <c r="G259" s="529"/>
      <c r="H259" s="530"/>
      <c r="I259" s="531"/>
      <c r="J259" s="62"/>
      <c r="K259" s="63"/>
      <c r="L259" s="64"/>
      <c r="M259" s="65"/>
      <c r="N259" s="2"/>
      <c r="V259" s="56">
        <f>G259</f>
        <v>0</v>
      </c>
    </row>
    <row r="260" spans="1:22" ht="23.25" thickBot="1">
      <c r="A260" s="527"/>
      <c r="B260" s="194" t="s">
        <v>337</v>
      </c>
      <c r="C260" s="194" t="s">
        <v>339</v>
      </c>
      <c r="D260" s="194" t="s">
        <v>23</v>
      </c>
      <c r="E260" s="532" t="s">
        <v>341</v>
      </c>
      <c r="F260" s="532"/>
      <c r="G260" s="533"/>
      <c r="H260" s="534"/>
      <c r="I260" s="535"/>
      <c r="J260" s="66"/>
      <c r="K260" s="64"/>
      <c r="L260" s="67"/>
      <c r="M260" s="68"/>
      <c r="N260" s="2"/>
      <c r="V260" s="56"/>
    </row>
    <row r="261" spans="1:22" ht="13.5" thickBot="1">
      <c r="A261" s="528"/>
      <c r="B261" s="74"/>
      <c r="C261" s="74"/>
      <c r="D261" s="75"/>
      <c r="E261" s="76" t="s">
        <v>4</v>
      </c>
      <c r="F261" s="77"/>
      <c r="G261" s="536"/>
      <c r="H261" s="537"/>
      <c r="I261" s="538"/>
      <c r="J261" s="78"/>
      <c r="K261" s="79"/>
      <c r="L261" s="79"/>
      <c r="M261" s="80"/>
      <c r="N261" s="2"/>
      <c r="V261" s="56"/>
    </row>
    <row r="262" spans="1:22" ht="24" customHeight="1" thickBot="1">
      <c r="A262" s="527">
        <f>A258+1</f>
        <v>62</v>
      </c>
      <c r="B262" s="193" t="s">
        <v>336</v>
      </c>
      <c r="C262" s="193" t="s">
        <v>338</v>
      </c>
      <c r="D262" s="193" t="s">
        <v>24</v>
      </c>
      <c r="E262" s="464" t="s">
        <v>340</v>
      </c>
      <c r="F262" s="464"/>
      <c r="G262" s="464" t="s">
        <v>332</v>
      </c>
      <c r="H262" s="465"/>
      <c r="I262" s="197"/>
      <c r="J262" s="72"/>
      <c r="K262" s="72"/>
      <c r="L262" s="72"/>
      <c r="M262" s="73"/>
      <c r="N262" s="2"/>
      <c r="V262" s="56"/>
    </row>
    <row r="263" spans="1:22" ht="13.5" thickBot="1">
      <c r="A263" s="527"/>
      <c r="B263" s="58"/>
      <c r="C263" s="58"/>
      <c r="D263" s="59"/>
      <c r="E263" s="60"/>
      <c r="F263" s="61"/>
      <c r="G263" s="529"/>
      <c r="H263" s="530"/>
      <c r="I263" s="531"/>
      <c r="J263" s="62"/>
      <c r="K263" s="63"/>
      <c r="L263" s="64"/>
      <c r="M263" s="65"/>
      <c r="N263" s="2"/>
      <c r="V263" s="56">
        <f>G263</f>
        <v>0</v>
      </c>
    </row>
    <row r="264" spans="1:22" ht="23.25" thickBot="1">
      <c r="A264" s="527"/>
      <c r="B264" s="194" t="s">
        <v>337</v>
      </c>
      <c r="C264" s="194" t="s">
        <v>339</v>
      </c>
      <c r="D264" s="194" t="s">
        <v>23</v>
      </c>
      <c r="E264" s="532" t="s">
        <v>341</v>
      </c>
      <c r="F264" s="532"/>
      <c r="G264" s="533"/>
      <c r="H264" s="534"/>
      <c r="I264" s="535"/>
      <c r="J264" s="66"/>
      <c r="K264" s="64"/>
      <c r="L264" s="67"/>
      <c r="M264" s="68"/>
      <c r="N264" s="2"/>
      <c r="V264" s="56"/>
    </row>
    <row r="265" spans="1:22" ht="13.5" thickBot="1">
      <c r="A265" s="528"/>
      <c r="B265" s="74"/>
      <c r="C265" s="74"/>
      <c r="D265" s="75"/>
      <c r="E265" s="76" t="s">
        <v>4</v>
      </c>
      <c r="F265" s="77"/>
      <c r="G265" s="536"/>
      <c r="H265" s="537"/>
      <c r="I265" s="538"/>
      <c r="J265" s="78"/>
      <c r="K265" s="79"/>
      <c r="L265" s="79"/>
      <c r="M265" s="80"/>
      <c r="N265" s="2"/>
      <c r="V265" s="56"/>
    </row>
    <row r="266" spans="1:22" ht="24" customHeight="1" thickBot="1">
      <c r="A266" s="527">
        <f>A262+1</f>
        <v>63</v>
      </c>
      <c r="B266" s="193" t="s">
        <v>336</v>
      </c>
      <c r="C266" s="193" t="s">
        <v>338</v>
      </c>
      <c r="D266" s="193" t="s">
        <v>24</v>
      </c>
      <c r="E266" s="464" t="s">
        <v>340</v>
      </c>
      <c r="F266" s="464"/>
      <c r="G266" s="464" t="s">
        <v>332</v>
      </c>
      <c r="H266" s="465"/>
      <c r="I266" s="197"/>
      <c r="J266" s="72"/>
      <c r="K266" s="72"/>
      <c r="L266" s="72"/>
      <c r="M266" s="73"/>
      <c r="N266" s="2"/>
      <c r="V266" s="56"/>
    </row>
    <row r="267" spans="1:22" ht="13.5" thickBot="1">
      <c r="A267" s="527"/>
      <c r="B267" s="58"/>
      <c r="C267" s="58"/>
      <c r="D267" s="59"/>
      <c r="E267" s="60"/>
      <c r="F267" s="61"/>
      <c r="G267" s="529"/>
      <c r="H267" s="530"/>
      <c r="I267" s="531"/>
      <c r="J267" s="62"/>
      <c r="K267" s="63"/>
      <c r="L267" s="64"/>
      <c r="M267" s="65"/>
      <c r="N267" s="2"/>
      <c r="V267" s="56">
        <f>G267</f>
        <v>0</v>
      </c>
    </row>
    <row r="268" spans="1:22" ht="23.25" thickBot="1">
      <c r="A268" s="527"/>
      <c r="B268" s="194" t="s">
        <v>337</v>
      </c>
      <c r="C268" s="194" t="s">
        <v>339</v>
      </c>
      <c r="D268" s="194" t="s">
        <v>23</v>
      </c>
      <c r="E268" s="532" t="s">
        <v>341</v>
      </c>
      <c r="F268" s="532"/>
      <c r="G268" s="533"/>
      <c r="H268" s="534"/>
      <c r="I268" s="535"/>
      <c r="J268" s="66"/>
      <c r="K268" s="64"/>
      <c r="L268" s="67"/>
      <c r="M268" s="68"/>
      <c r="N268" s="2"/>
      <c r="V268" s="56"/>
    </row>
    <row r="269" spans="1:22" ht="13.5" thickBot="1">
      <c r="A269" s="528"/>
      <c r="B269" s="74"/>
      <c r="C269" s="74"/>
      <c r="D269" s="75"/>
      <c r="E269" s="76" t="s">
        <v>4</v>
      </c>
      <c r="F269" s="77"/>
      <c r="G269" s="536"/>
      <c r="H269" s="537"/>
      <c r="I269" s="538"/>
      <c r="J269" s="78"/>
      <c r="K269" s="79"/>
      <c r="L269" s="79"/>
      <c r="M269" s="80"/>
      <c r="N269" s="2"/>
      <c r="V269" s="56"/>
    </row>
    <row r="270" spans="1:22" ht="24" customHeight="1" thickBot="1">
      <c r="A270" s="527">
        <f>A266+1</f>
        <v>64</v>
      </c>
      <c r="B270" s="193" t="s">
        <v>336</v>
      </c>
      <c r="C270" s="193" t="s">
        <v>338</v>
      </c>
      <c r="D270" s="193" t="s">
        <v>24</v>
      </c>
      <c r="E270" s="464" t="s">
        <v>340</v>
      </c>
      <c r="F270" s="464"/>
      <c r="G270" s="464" t="s">
        <v>332</v>
      </c>
      <c r="H270" s="465"/>
      <c r="I270" s="197"/>
      <c r="J270" s="72"/>
      <c r="K270" s="72"/>
      <c r="L270" s="72"/>
      <c r="M270" s="73"/>
      <c r="N270" s="2"/>
      <c r="V270" s="56"/>
    </row>
    <row r="271" spans="1:22" ht="13.5" thickBot="1">
      <c r="A271" s="527"/>
      <c r="B271" s="58"/>
      <c r="C271" s="58"/>
      <c r="D271" s="59"/>
      <c r="E271" s="60"/>
      <c r="F271" s="61"/>
      <c r="G271" s="529"/>
      <c r="H271" s="530"/>
      <c r="I271" s="531"/>
      <c r="J271" s="62"/>
      <c r="K271" s="63"/>
      <c r="L271" s="64"/>
      <c r="M271" s="65"/>
      <c r="N271" s="2"/>
      <c r="V271" s="56">
        <f>G271</f>
        <v>0</v>
      </c>
    </row>
    <row r="272" spans="1:22" ht="23.25" thickBot="1">
      <c r="A272" s="527"/>
      <c r="B272" s="194" t="s">
        <v>337</v>
      </c>
      <c r="C272" s="194" t="s">
        <v>339</v>
      </c>
      <c r="D272" s="194" t="s">
        <v>23</v>
      </c>
      <c r="E272" s="532" t="s">
        <v>341</v>
      </c>
      <c r="F272" s="532"/>
      <c r="G272" s="533"/>
      <c r="H272" s="534"/>
      <c r="I272" s="535"/>
      <c r="J272" s="66"/>
      <c r="K272" s="64"/>
      <c r="L272" s="67"/>
      <c r="M272" s="68"/>
      <c r="N272" s="2"/>
      <c r="V272" s="56"/>
    </row>
    <row r="273" spans="1:22" ht="13.5" thickBot="1">
      <c r="A273" s="528"/>
      <c r="B273" s="74"/>
      <c r="C273" s="74"/>
      <c r="D273" s="75"/>
      <c r="E273" s="76" t="s">
        <v>4</v>
      </c>
      <c r="F273" s="77"/>
      <c r="G273" s="536"/>
      <c r="H273" s="537"/>
      <c r="I273" s="538"/>
      <c r="J273" s="78"/>
      <c r="K273" s="79"/>
      <c r="L273" s="79"/>
      <c r="M273" s="80"/>
      <c r="N273" s="2"/>
      <c r="V273" s="56"/>
    </row>
    <row r="274" spans="1:22" ht="24" customHeight="1" thickBot="1">
      <c r="A274" s="527">
        <f>A270+1</f>
        <v>65</v>
      </c>
      <c r="B274" s="193" t="s">
        <v>336</v>
      </c>
      <c r="C274" s="193" t="s">
        <v>338</v>
      </c>
      <c r="D274" s="193" t="s">
        <v>24</v>
      </c>
      <c r="E274" s="464" t="s">
        <v>340</v>
      </c>
      <c r="F274" s="464"/>
      <c r="G274" s="464" t="s">
        <v>332</v>
      </c>
      <c r="H274" s="465"/>
      <c r="I274" s="197"/>
      <c r="J274" s="72"/>
      <c r="K274" s="72"/>
      <c r="L274" s="72"/>
      <c r="M274" s="73"/>
      <c r="N274" s="2"/>
      <c r="V274" s="56"/>
    </row>
    <row r="275" spans="1:22" ht="13.5" thickBot="1">
      <c r="A275" s="527"/>
      <c r="B275" s="58"/>
      <c r="C275" s="58"/>
      <c r="D275" s="59"/>
      <c r="E275" s="60"/>
      <c r="F275" s="61"/>
      <c r="G275" s="529"/>
      <c r="H275" s="530"/>
      <c r="I275" s="531"/>
      <c r="J275" s="62"/>
      <c r="K275" s="63"/>
      <c r="L275" s="64"/>
      <c r="M275" s="65"/>
      <c r="N275" s="2"/>
      <c r="V275" s="56">
        <f>G275</f>
        <v>0</v>
      </c>
    </row>
    <row r="276" spans="1:22" ht="23.25" thickBot="1">
      <c r="A276" s="527"/>
      <c r="B276" s="194" t="s">
        <v>337</v>
      </c>
      <c r="C276" s="194" t="s">
        <v>339</v>
      </c>
      <c r="D276" s="194" t="s">
        <v>23</v>
      </c>
      <c r="E276" s="532" t="s">
        <v>341</v>
      </c>
      <c r="F276" s="532"/>
      <c r="G276" s="533"/>
      <c r="H276" s="534"/>
      <c r="I276" s="535"/>
      <c r="J276" s="66"/>
      <c r="K276" s="64"/>
      <c r="L276" s="67"/>
      <c r="M276" s="68"/>
      <c r="N276" s="2"/>
      <c r="V276" s="56"/>
    </row>
    <row r="277" spans="1:22" ht="13.5" thickBot="1">
      <c r="A277" s="528"/>
      <c r="B277" s="74"/>
      <c r="C277" s="74"/>
      <c r="D277" s="75"/>
      <c r="E277" s="76" t="s">
        <v>4</v>
      </c>
      <c r="F277" s="77"/>
      <c r="G277" s="536"/>
      <c r="H277" s="537"/>
      <c r="I277" s="538"/>
      <c r="J277" s="78"/>
      <c r="K277" s="79"/>
      <c r="L277" s="79"/>
      <c r="M277" s="80"/>
      <c r="N277" s="2"/>
      <c r="V277" s="56"/>
    </row>
    <row r="278" spans="1:22" ht="24" customHeight="1" thickBot="1">
      <c r="A278" s="527">
        <f>A274+1</f>
        <v>66</v>
      </c>
      <c r="B278" s="193" t="s">
        <v>336</v>
      </c>
      <c r="C278" s="193" t="s">
        <v>338</v>
      </c>
      <c r="D278" s="193" t="s">
        <v>24</v>
      </c>
      <c r="E278" s="464" t="s">
        <v>340</v>
      </c>
      <c r="F278" s="464"/>
      <c r="G278" s="464" t="s">
        <v>332</v>
      </c>
      <c r="H278" s="465"/>
      <c r="I278" s="197"/>
      <c r="J278" s="72"/>
      <c r="K278" s="72"/>
      <c r="L278" s="72"/>
      <c r="M278" s="73"/>
      <c r="N278" s="2"/>
      <c r="V278" s="56"/>
    </row>
    <row r="279" spans="1:22" ht="13.5" thickBot="1">
      <c r="A279" s="527"/>
      <c r="B279" s="58"/>
      <c r="C279" s="58"/>
      <c r="D279" s="59"/>
      <c r="E279" s="60"/>
      <c r="F279" s="61"/>
      <c r="G279" s="529"/>
      <c r="H279" s="530"/>
      <c r="I279" s="531"/>
      <c r="J279" s="62"/>
      <c r="K279" s="63"/>
      <c r="L279" s="64"/>
      <c r="M279" s="65"/>
      <c r="N279" s="2"/>
      <c r="V279" s="56">
        <f>G279</f>
        <v>0</v>
      </c>
    </row>
    <row r="280" spans="1:22" ht="23.25" thickBot="1">
      <c r="A280" s="527"/>
      <c r="B280" s="194" t="s">
        <v>337</v>
      </c>
      <c r="C280" s="194" t="s">
        <v>339</v>
      </c>
      <c r="D280" s="194" t="s">
        <v>23</v>
      </c>
      <c r="E280" s="532" t="s">
        <v>341</v>
      </c>
      <c r="F280" s="532"/>
      <c r="G280" s="533"/>
      <c r="H280" s="534"/>
      <c r="I280" s="535"/>
      <c r="J280" s="66"/>
      <c r="K280" s="64"/>
      <c r="L280" s="67"/>
      <c r="M280" s="68"/>
      <c r="N280" s="2"/>
      <c r="V280" s="56"/>
    </row>
    <row r="281" spans="1:22" ht="13.5" thickBot="1">
      <c r="A281" s="528"/>
      <c r="B281" s="74"/>
      <c r="C281" s="74"/>
      <c r="D281" s="75"/>
      <c r="E281" s="76" t="s">
        <v>4</v>
      </c>
      <c r="F281" s="77"/>
      <c r="G281" s="536"/>
      <c r="H281" s="537"/>
      <c r="I281" s="538"/>
      <c r="J281" s="78"/>
      <c r="K281" s="79"/>
      <c r="L281" s="79"/>
      <c r="M281" s="80"/>
      <c r="N281" s="2"/>
      <c r="V281" s="56"/>
    </row>
    <row r="282" spans="1:22" ht="24" customHeight="1" thickBot="1">
      <c r="A282" s="527">
        <f>A278+1</f>
        <v>67</v>
      </c>
      <c r="B282" s="193" t="s">
        <v>336</v>
      </c>
      <c r="C282" s="193" t="s">
        <v>338</v>
      </c>
      <c r="D282" s="193" t="s">
        <v>24</v>
      </c>
      <c r="E282" s="464" t="s">
        <v>340</v>
      </c>
      <c r="F282" s="464"/>
      <c r="G282" s="464" t="s">
        <v>332</v>
      </c>
      <c r="H282" s="465"/>
      <c r="I282" s="197"/>
      <c r="J282" s="72"/>
      <c r="K282" s="72"/>
      <c r="L282" s="72"/>
      <c r="M282" s="73"/>
      <c r="N282" s="2"/>
      <c r="V282" s="56"/>
    </row>
    <row r="283" spans="1:22" ht="13.5" thickBot="1">
      <c r="A283" s="527"/>
      <c r="B283" s="58"/>
      <c r="C283" s="58"/>
      <c r="D283" s="59"/>
      <c r="E283" s="60"/>
      <c r="F283" s="61"/>
      <c r="G283" s="529"/>
      <c r="H283" s="530"/>
      <c r="I283" s="531"/>
      <c r="J283" s="62"/>
      <c r="K283" s="63"/>
      <c r="L283" s="64"/>
      <c r="M283" s="65"/>
      <c r="N283" s="2"/>
      <c r="V283" s="56">
        <f>G283</f>
        <v>0</v>
      </c>
    </row>
    <row r="284" spans="1:22" ht="23.25" thickBot="1">
      <c r="A284" s="527"/>
      <c r="B284" s="194" t="s">
        <v>337</v>
      </c>
      <c r="C284" s="194" t="s">
        <v>339</v>
      </c>
      <c r="D284" s="194" t="s">
        <v>23</v>
      </c>
      <c r="E284" s="532" t="s">
        <v>341</v>
      </c>
      <c r="F284" s="532"/>
      <c r="G284" s="533"/>
      <c r="H284" s="534"/>
      <c r="I284" s="535"/>
      <c r="J284" s="66"/>
      <c r="K284" s="64"/>
      <c r="L284" s="67"/>
      <c r="M284" s="68"/>
      <c r="N284" s="2"/>
      <c r="V284" s="56"/>
    </row>
    <row r="285" spans="1:22" ht="13.5" thickBot="1">
      <c r="A285" s="528"/>
      <c r="B285" s="74"/>
      <c r="C285" s="74"/>
      <c r="D285" s="75"/>
      <c r="E285" s="76" t="s">
        <v>4</v>
      </c>
      <c r="F285" s="77"/>
      <c r="G285" s="536"/>
      <c r="H285" s="537"/>
      <c r="I285" s="538"/>
      <c r="J285" s="78"/>
      <c r="K285" s="79"/>
      <c r="L285" s="79"/>
      <c r="M285" s="80"/>
      <c r="N285" s="2"/>
      <c r="V285" s="56"/>
    </row>
    <row r="286" spans="1:22" ht="24" customHeight="1" thickBot="1">
      <c r="A286" s="527">
        <f>A282+1</f>
        <v>68</v>
      </c>
      <c r="B286" s="193" t="s">
        <v>336</v>
      </c>
      <c r="C286" s="193" t="s">
        <v>338</v>
      </c>
      <c r="D286" s="193" t="s">
        <v>24</v>
      </c>
      <c r="E286" s="464" t="s">
        <v>340</v>
      </c>
      <c r="F286" s="464"/>
      <c r="G286" s="464" t="s">
        <v>332</v>
      </c>
      <c r="H286" s="465"/>
      <c r="I286" s="197"/>
      <c r="J286" s="72"/>
      <c r="K286" s="72"/>
      <c r="L286" s="72"/>
      <c r="M286" s="73"/>
      <c r="N286" s="2"/>
      <c r="V286" s="56"/>
    </row>
    <row r="287" spans="1:22" ht="13.5" thickBot="1">
      <c r="A287" s="527"/>
      <c r="B287" s="58"/>
      <c r="C287" s="58"/>
      <c r="D287" s="59"/>
      <c r="E287" s="60"/>
      <c r="F287" s="61"/>
      <c r="G287" s="529"/>
      <c r="H287" s="530"/>
      <c r="I287" s="531"/>
      <c r="J287" s="62"/>
      <c r="K287" s="63"/>
      <c r="L287" s="64"/>
      <c r="M287" s="65"/>
      <c r="N287" s="2"/>
      <c r="V287" s="56">
        <f>G287</f>
        <v>0</v>
      </c>
    </row>
    <row r="288" spans="1:22" ht="23.25" thickBot="1">
      <c r="A288" s="527"/>
      <c r="B288" s="194" t="s">
        <v>337</v>
      </c>
      <c r="C288" s="194" t="s">
        <v>339</v>
      </c>
      <c r="D288" s="194" t="s">
        <v>23</v>
      </c>
      <c r="E288" s="532" t="s">
        <v>341</v>
      </c>
      <c r="F288" s="532"/>
      <c r="G288" s="533"/>
      <c r="H288" s="534"/>
      <c r="I288" s="535"/>
      <c r="J288" s="66"/>
      <c r="K288" s="64"/>
      <c r="L288" s="67"/>
      <c r="M288" s="68"/>
      <c r="N288" s="2"/>
      <c r="V288" s="56"/>
    </row>
    <row r="289" spans="1:22" ht="13.5" thickBot="1">
      <c r="A289" s="528"/>
      <c r="B289" s="74"/>
      <c r="C289" s="74"/>
      <c r="D289" s="75"/>
      <c r="E289" s="76" t="s">
        <v>4</v>
      </c>
      <c r="F289" s="77"/>
      <c r="G289" s="536"/>
      <c r="H289" s="537"/>
      <c r="I289" s="538"/>
      <c r="J289" s="78"/>
      <c r="K289" s="79"/>
      <c r="L289" s="79"/>
      <c r="M289" s="80"/>
      <c r="N289" s="2"/>
      <c r="V289" s="56"/>
    </row>
    <row r="290" spans="1:22" ht="24" customHeight="1" thickBot="1">
      <c r="A290" s="527">
        <f>A286+1</f>
        <v>69</v>
      </c>
      <c r="B290" s="193" t="s">
        <v>336</v>
      </c>
      <c r="C290" s="193" t="s">
        <v>338</v>
      </c>
      <c r="D290" s="193" t="s">
        <v>24</v>
      </c>
      <c r="E290" s="464" t="s">
        <v>340</v>
      </c>
      <c r="F290" s="464"/>
      <c r="G290" s="464" t="s">
        <v>332</v>
      </c>
      <c r="H290" s="465"/>
      <c r="I290" s="197"/>
      <c r="J290" s="72"/>
      <c r="K290" s="72"/>
      <c r="L290" s="72"/>
      <c r="M290" s="73"/>
      <c r="N290" s="2"/>
      <c r="V290" s="56"/>
    </row>
    <row r="291" spans="1:22" ht="13.5" thickBot="1">
      <c r="A291" s="527"/>
      <c r="B291" s="58"/>
      <c r="C291" s="58"/>
      <c r="D291" s="59"/>
      <c r="E291" s="60"/>
      <c r="F291" s="61"/>
      <c r="G291" s="529"/>
      <c r="H291" s="530"/>
      <c r="I291" s="531"/>
      <c r="J291" s="62"/>
      <c r="K291" s="63"/>
      <c r="L291" s="64"/>
      <c r="M291" s="65"/>
      <c r="N291" s="2"/>
      <c r="V291" s="56">
        <f>G291</f>
        <v>0</v>
      </c>
    </row>
    <row r="292" spans="1:22" ht="23.25" thickBot="1">
      <c r="A292" s="527"/>
      <c r="B292" s="194" t="s">
        <v>337</v>
      </c>
      <c r="C292" s="194" t="s">
        <v>339</v>
      </c>
      <c r="D292" s="194" t="s">
        <v>23</v>
      </c>
      <c r="E292" s="532" t="s">
        <v>341</v>
      </c>
      <c r="F292" s="532"/>
      <c r="G292" s="533"/>
      <c r="H292" s="534"/>
      <c r="I292" s="535"/>
      <c r="J292" s="66"/>
      <c r="K292" s="64"/>
      <c r="L292" s="67"/>
      <c r="M292" s="68"/>
      <c r="N292" s="2"/>
      <c r="V292" s="56"/>
    </row>
    <row r="293" spans="1:22" ht="13.5" thickBot="1">
      <c r="A293" s="528"/>
      <c r="B293" s="74"/>
      <c r="C293" s="74"/>
      <c r="D293" s="75"/>
      <c r="E293" s="76" t="s">
        <v>4</v>
      </c>
      <c r="F293" s="77"/>
      <c r="G293" s="536"/>
      <c r="H293" s="537"/>
      <c r="I293" s="538"/>
      <c r="J293" s="78"/>
      <c r="K293" s="79"/>
      <c r="L293" s="79"/>
      <c r="M293" s="80"/>
      <c r="N293" s="2"/>
      <c r="V293" s="56"/>
    </row>
    <row r="294" spans="1:22" ht="24" customHeight="1" thickBot="1">
      <c r="A294" s="527">
        <f>A290+1</f>
        <v>70</v>
      </c>
      <c r="B294" s="193" t="s">
        <v>336</v>
      </c>
      <c r="C294" s="193" t="s">
        <v>338</v>
      </c>
      <c r="D294" s="193" t="s">
        <v>24</v>
      </c>
      <c r="E294" s="464" t="s">
        <v>340</v>
      </c>
      <c r="F294" s="464"/>
      <c r="G294" s="464" t="s">
        <v>332</v>
      </c>
      <c r="H294" s="465"/>
      <c r="I294" s="197"/>
      <c r="J294" s="72"/>
      <c r="K294" s="72"/>
      <c r="L294" s="72"/>
      <c r="M294" s="73"/>
      <c r="N294" s="2"/>
      <c r="V294" s="56"/>
    </row>
    <row r="295" spans="1:22" ht="13.5" thickBot="1">
      <c r="A295" s="527"/>
      <c r="B295" s="58"/>
      <c r="C295" s="58"/>
      <c r="D295" s="59"/>
      <c r="E295" s="60"/>
      <c r="F295" s="61"/>
      <c r="G295" s="529"/>
      <c r="H295" s="530"/>
      <c r="I295" s="531"/>
      <c r="J295" s="62"/>
      <c r="K295" s="63"/>
      <c r="L295" s="64"/>
      <c r="M295" s="65"/>
      <c r="N295" s="2"/>
      <c r="V295" s="56">
        <f>G295</f>
        <v>0</v>
      </c>
    </row>
    <row r="296" spans="1:22" ht="23.25" thickBot="1">
      <c r="A296" s="527"/>
      <c r="B296" s="194" t="s">
        <v>337</v>
      </c>
      <c r="C296" s="194" t="s">
        <v>339</v>
      </c>
      <c r="D296" s="194" t="s">
        <v>23</v>
      </c>
      <c r="E296" s="532" t="s">
        <v>341</v>
      </c>
      <c r="F296" s="532"/>
      <c r="G296" s="533"/>
      <c r="H296" s="534"/>
      <c r="I296" s="535"/>
      <c r="J296" s="66"/>
      <c r="K296" s="64"/>
      <c r="L296" s="67"/>
      <c r="M296" s="68"/>
      <c r="N296" s="2"/>
      <c r="V296" s="56"/>
    </row>
    <row r="297" spans="1:22" ht="13.5" thickBot="1">
      <c r="A297" s="528"/>
      <c r="B297" s="74"/>
      <c r="C297" s="74"/>
      <c r="D297" s="75"/>
      <c r="E297" s="76" t="s">
        <v>4</v>
      </c>
      <c r="F297" s="77"/>
      <c r="G297" s="536"/>
      <c r="H297" s="537"/>
      <c r="I297" s="538"/>
      <c r="J297" s="78"/>
      <c r="K297" s="79"/>
      <c r="L297" s="79"/>
      <c r="M297" s="80"/>
      <c r="N297" s="2"/>
      <c r="V297" s="56"/>
    </row>
    <row r="298" spans="1:22" ht="24" customHeight="1" thickBot="1">
      <c r="A298" s="527">
        <f>A294+1</f>
        <v>71</v>
      </c>
      <c r="B298" s="193" t="s">
        <v>336</v>
      </c>
      <c r="C298" s="193" t="s">
        <v>338</v>
      </c>
      <c r="D298" s="193" t="s">
        <v>24</v>
      </c>
      <c r="E298" s="464" t="s">
        <v>340</v>
      </c>
      <c r="F298" s="464"/>
      <c r="G298" s="464" t="s">
        <v>332</v>
      </c>
      <c r="H298" s="465"/>
      <c r="I298" s="197"/>
      <c r="J298" s="72"/>
      <c r="K298" s="72"/>
      <c r="L298" s="72"/>
      <c r="M298" s="73"/>
      <c r="N298" s="2"/>
      <c r="V298" s="56"/>
    </row>
    <row r="299" spans="1:22" ht="13.5" thickBot="1">
      <c r="A299" s="527"/>
      <c r="B299" s="58"/>
      <c r="C299" s="58"/>
      <c r="D299" s="59"/>
      <c r="E299" s="60"/>
      <c r="F299" s="61"/>
      <c r="G299" s="529"/>
      <c r="H299" s="530"/>
      <c r="I299" s="531"/>
      <c r="J299" s="62"/>
      <c r="K299" s="63"/>
      <c r="L299" s="64"/>
      <c r="M299" s="65"/>
      <c r="N299" s="2"/>
      <c r="V299" s="56">
        <f>G299</f>
        <v>0</v>
      </c>
    </row>
    <row r="300" spans="1:22" ht="23.25" thickBot="1">
      <c r="A300" s="527"/>
      <c r="B300" s="194" t="s">
        <v>337</v>
      </c>
      <c r="C300" s="194" t="s">
        <v>339</v>
      </c>
      <c r="D300" s="194" t="s">
        <v>23</v>
      </c>
      <c r="E300" s="532" t="s">
        <v>341</v>
      </c>
      <c r="F300" s="532"/>
      <c r="G300" s="533"/>
      <c r="H300" s="534"/>
      <c r="I300" s="535"/>
      <c r="J300" s="66"/>
      <c r="K300" s="64"/>
      <c r="L300" s="67"/>
      <c r="M300" s="68"/>
      <c r="N300" s="2"/>
      <c r="V300" s="56"/>
    </row>
    <row r="301" spans="1:22" ht="13.5" thickBot="1">
      <c r="A301" s="528"/>
      <c r="B301" s="74"/>
      <c r="C301" s="74"/>
      <c r="D301" s="75"/>
      <c r="E301" s="76" t="s">
        <v>4</v>
      </c>
      <c r="F301" s="77"/>
      <c r="G301" s="536"/>
      <c r="H301" s="537"/>
      <c r="I301" s="538"/>
      <c r="J301" s="78"/>
      <c r="K301" s="79"/>
      <c r="L301" s="79"/>
      <c r="M301" s="80"/>
      <c r="N301" s="2"/>
      <c r="V301" s="56"/>
    </row>
    <row r="302" spans="1:22" ht="24" customHeight="1" thickBot="1">
      <c r="A302" s="527">
        <f>A298+1</f>
        <v>72</v>
      </c>
      <c r="B302" s="193" t="s">
        <v>336</v>
      </c>
      <c r="C302" s="193" t="s">
        <v>338</v>
      </c>
      <c r="D302" s="193" t="s">
        <v>24</v>
      </c>
      <c r="E302" s="464" t="s">
        <v>340</v>
      </c>
      <c r="F302" s="464"/>
      <c r="G302" s="464" t="s">
        <v>332</v>
      </c>
      <c r="H302" s="465"/>
      <c r="I302" s="197"/>
      <c r="J302" s="72"/>
      <c r="K302" s="72"/>
      <c r="L302" s="72"/>
      <c r="M302" s="73"/>
      <c r="N302" s="2"/>
      <c r="V302" s="56"/>
    </row>
    <row r="303" spans="1:22" ht="13.5" thickBot="1">
      <c r="A303" s="527"/>
      <c r="B303" s="58"/>
      <c r="C303" s="58"/>
      <c r="D303" s="59"/>
      <c r="E303" s="60"/>
      <c r="F303" s="61"/>
      <c r="G303" s="529"/>
      <c r="H303" s="530"/>
      <c r="I303" s="531"/>
      <c r="J303" s="62"/>
      <c r="K303" s="63"/>
      <c r="L303" s="64"/>
      <c r="M303" s="65"/>
      <c r="N303" s="2"/>
      <c r="V303" s="56">
        <f>G303</f>
        <v>0</v>
      </c>
    </row>
    <row r="304" spans="1:22" ht="23.25" thickBot="1">
      <c r="A304" s="527"/>
      <c r="B304" s="194" t="s">
        <v>337</v>
      </c>
      <c r="C304" s="194" t="s">
        <v>339</v>
      </c>
      <c r="D304" s="194" t="s">
        <v>23</v>
      </c>
      <c r="E304" s="532" t="s">
        <v>341</v>
      </c>
      <c r="F304" s="532"/>
      <c r="G304" s="533"/>
      <c r="H304" s="534"/>
      <c r="I304" s="535"/>
      <c r="J304" s="66"/>
      <c r="K304" s="64"/>
      <c r="L304" s="67"/>
      <c r="M304" s="68"/>
      <c r="N304" s="2"/>
      <c r="V304" s="56"/>
    </row>
    <row r="305" spans="1:22" ht="13.5" thickBot="1">
      <c r="A305" s="528"/>
      <c r="B305" s="74"/>
      <c r="C305" s="74"/>
      <c r="D305" s="75"/>
      <c r="E305" s="76" t="s">
        <v>4</v>
      </c>
      <c r="F305" s="77"/>
      <c r="G305" s="536"/>
      <c r="H305" s="537"/>
      <c r="I305" s="538"/>
      <c r="J305" s="78"/>
      <c r="K305" s="79"/>
      <c r="L305" s="79"/>
      <c r="M305" s="80"/>
      <c r="N305" s="2"/>
      <c r="V305" s="56"/>
    </row>
    <row r="306" spans="1:22" ht="24" customHeight="1" thickBot="1">
      <c r="A306" s="527">
        <f>A302+1</f>
        <v>73</v>
      </c>
      <c r="B306" s="193" t="s">
        <v>336</v>
      </c>
      <c r="C306" s="193" t="s">
        <v>338</v>
      </c>
      <c r="D306" s="193" t="s">
        <v>24</v>
      </c>
      <c r="E306" s="464" t="s">
        <v>340</v>
      </c>
      <c r="F306" s="464"/>
      <c r="G306" s="464" t="s">
        <v>332</v>
      </c>
      <c r="H306" s="465"/>
      <c r="I306" s="197"/>
      <c r="J306" s="72"/>
      <c r="K306" s="72"/>
      <c r="L306" s="72"/>
      <c r="M306" s="73"/>
      <c r="N306" s="2"/>
      <c r="V306" s="56"/>
    </row>
    <row r="307" spans="1:22" ht="13.5" thickBot="1">
      <c r="A307" s="527"/>
      <c r="B307" s="58"/>
      <c r="C307" s="58"/>
      <c r="D307" s="59"/>
      <c r="E307" s="60"/>
      <c r="F307" s="61"/>
      <c r="G307" s="529"/>
      <c r="H307" s="530"/>
      <c r="I307" s="531"/>
      <c r="J307" s="62"/>
      <c r="K307" s="63"/>
      <c r="L307" s="64"/>
      <c r="M307" s="65"/>
      <c r="N307" s="2"/>
      <c r="V307" s="56">
        <f>G307</f>
        <v>0</v>
      </c>
    </row>
    <row r="308" spans="1:22" ht="23.25" thickBot="1">
      <c r="A308" s="527"/>
      <c r="B308" s="194" t="s">
        <v>337</v>
      </c>
      <c r="C308" s="194" t="s">
        <v>339</v>
      </c>
      <c r="D308" s="194" t="s">
        <v>23</v>
      </c>
      <c r="E308" s="532" t="s">
        <v>341</v>
      </c>
      <c r="F308" s="532"/>
      <c r="G308" s="533"/>
      <c r="H308" s="534"/>
      <c r="I308" s="535"/>
      <c r="J308" s="66"/>
      <c r="K308" s="64"/>
      <c r="L308" s="67"/>
      <c r="M308" s="68"/>
      <c r="N308" s="2"/>
      <c r="V308" s="56"/>
    </row>
    <row r="309" spans="1:22" ht="13.5" thickBot="1">
      <c r="A309" s="528"/>
      <c r="B309" s="74"/>
      <c r="C309" s="74"/>
      <c r="D309" s="75"/>
      <c r="E309" s="76" t="s">
        <v>4</v>
      </c>
      <c r="F309" s="77"/>
      <c r="G309" s="536"/>
      <c r="H309" s="537"/>
      <c r="I309" s="538"/>
      <c r="J309" s="78"/>
      <c r="K309" s="79"/>
      <c r="L309" s="79"/>
      <c r="M309" s="80"/>
      <c r="N309" s="2"/>
      <c r="V309" s="56"/>
    </row>
    <row r="310" spans="1:22" ht="24" customHeight="1" thickBot="1">
      <c r="A310" s="527">
        <f>A306+1</f>
        <v>74</v>
      </c>
      <c r="B310" s="193" t="s">
        <v>336</v>
      </c>
      <c r="C310" s="193" t="s">
        <v>338</v>
      </c>
      <c r="D310" s="193" t="s">
        <v>24</v>
      </c>
      <c r="E310" s="464" t="s">
        <v>340</v>
      </c>
      <c r="F310" s="464"/>
      <c r="G310" s="464" t="s">
        <v>332</v>
      </c>
      <c r="H310" s="465"/>
      <c r="I310" s="197"/>
      <c r="J310" s="72"/>
      <c r="K310" s="72"/>
      <c r="L310" s="72"/>
      <c r="M310" s="73"/>
      <c r="N310" s="2"/>
      <c r="V310" s="56"/>
    </row>
    <row r="311" spans="1:22" ht="13.5" thickBot="1">
      <c r="A311" s="527"/>
      <c r="B311" s="58"/>
      <c r="C311" s="58"/>
      <c r="D311" s="59"/>
      <c r="E311" s="60"/>
      <c r="F311" s="61"/>
      <c r="G311" s="529"/>
      <c r="H311" s="530"/>
      <c r="I311" s="531"/>
      <c r="J311" s="62"/>
      <c r="K311" s="63"/>
      <c r="L311" s="64"/>
      <c r="M311" s="65"/>
      <c r="N311" s="2"/>
      <c r="V311" s="56">
        <f>G311</f>
        <v>0</v>
      </c>
    </row>
    <row r="312" spans="1:22" ht="23.25" thickBot="1">
      <c r="A312" s="527"/>
      <c r="B312" s="194" t="s">
        <v>337</v>
      </c>
      <c r="C312" s="194" t="s">
        <v>339</v>
      </c>
      <c r="D312" s="194" t="s">
        <v>23</v>
      </c>
      <c r="E312" s="532" t="s">
        <v>341</v>
      </c>
      <c r="F312" s="532"/>
      <c r="G312" s="533"/>
      <c r="H312" s="534"/>
      <c r="I312" s="535"/>
      <c r="J312" s="66"/>
      <c r="K312" s="64"/>
      <c r="L312" s="67"/>
      <c r="M312" s="68"/>
      <c r="N312" s="2"/>
      <c r="V312" s="56"/>
    </row>
    <row r="313" spans="1:22" ht="13.5" thickBot="1">
      <c r="A313" s="528"/>
      <c r="B313" s="74"/>
      <c r="C313" s="74"/>
      <c r="D313" s="75"/>
      <c r="E313" s="76" t="s">
        <v>4</v>
      </c>
      <c r="F313" s="77"/>
      <c r="G313" s="536"/>
      <c r="H313" s="537"/>
      <c r="I313" s="538"/>
      <c r="J313" s="78"/>
      <c r="K313" s="79"/>
      <c r="L313" s="79"/>
      <c r="M313" s="80"/>
      <c r="N313" s="2"/>
      <c r="V313" s="56"/>
    </row>
    <row r="314" spans="1:22" ht="24" customHeight="1" thickBot="1">
      <c r="A314" s="527">
        <f>A310+1</f>
        <v>75</v>
      </c>
      <c r="B314" s="193" t="s">
        <v>336</v>
      </c>
      <c r="C314" s="193" t="s">
        <v>338</v>
      </c>
      <c r="D314" s="193" t="s">
        <v>24</v>
      </c>
      <c r="E314" s="464" t="s">
        <v>340</v>
      </c>
      <c r="F314" s="464"/>
      <c r="G314" s="464" t="s">
        <v>332</v>
      </c>
      <c r="H314" s="465"/>
      <c r="I314" s="197"/>
      <c r="J314" s="72"/>
      <c r="K314" s="72"/>
      <c r="L314" s="72"/>
      <c r="M314" s="73"/>
      <c r="N314" s="2"/>
      <c r="V314" s="56"/>
    </row>
    <row r="315" spans="1:22" ht="13.5" thickBot="1">
      <c r="A315" s="527"/>
      <c r="B315" s="58"/>
      <c r="C315" s="58"/>
      <c r="D315" s="59"/>
      <c r="E315" s="60"/>
      <c r="F315" s="61"/>
      <c r="G315" s="529"/>
      <c r="H315" s="530"/>
      <c r="I315" s="531"/>
      <c r="J315" s="62"/>
      <c r="K315" s="63"/>
      <c r="L315" s="64"/>
      <c r="M315" s="65"/>
      <c r="N315" s="2"/>
      <c r="V315" s="56">
        <f>G315</f>
        <v>0</v>
      </c>
    </row>
    <row r="316" spans="1:22" ht="23.25" thickBot="1">
      <c r="A316" s="527"/>
      <c r="B316" s="194" t="s">
        <v>337</v>
      </c>
      <c r="C316" s="194" t="s">
        <v>339</v>
      </c>
      <c r="D316" s="194" t="s">
        <v>23</v>
      </c>
      <c r="E316" s="532" t="s">
        <v>341</v>
      </c>
      <c r="F316" s="532"/>
      <c r="G316" s="533"/>
      <c r="H316" s="534"/>
      <c r="I316" s="535"/>
      <c r="J316" s="66"/>
      <c r="K316" s="64"/>
      <c r="L316" s="67"/>
      <c r="M316" s="68"/>
      <c r="N316" s="2"/>
      <c r="V316" s="56"/>
    </row>
    <row r="317" spans="1:22" ht="13.5" thickBot="1">
      <c r="A317" s="528"/>
      <c r="B317" s="74"/>
      <c r="C317" s="74"/>
      <c r="D317" s="75"/>
      <c r="E317" s="76" t="s">
        <v>4</v>
      </c>
      <c r="F317" s="77"/>
      <c r="G317" s="536"/>
      <c r="H317" s="537"/>
      <c r="I317" s="538"/>
      <c r="J317" s="78"/>
      <c r="K317" s="79"/>
      <c r="L317" s="79"/>
      <c r="M317" s="80"/>
      <c r="N317" s="2"/>
      <c r="V317" s="56"/>
    </row>
    <row r="318" spans="1:22" ht="24" customHeight="1" thickBot="1">
      <c r="A318" s="527">
        <f>A314+1</f>
        <v>76</v>
      </c>
      <c r="B318" s="193" t="s">
        <v>336</v>
      </c>
      <c r="C318" s="193" t="s">
        <v>338</v>
      </c>
      <c r="D318" s="193" t="s">
        <v>24</v>
      </c>
      <c r="E318" s="464" t="s">
        <v>340</v>
      </c>
      <c r="F318" s="464"/>
      <c r="G318" s="464" t="s">
        <v>332</v>
      </c>
      <c r="H318" s="465"/>
      <c r="I318" s="197"/>
      <c r="J318" s="72"/>
      <c r="K318" s="72"/>
      <c r="L318" s="72"/>
      <c r="M318" s="73"/>
      <c r="N318" s="2"/>
      <c r="V318" s="56"/>
    </row>
    <row r="319" spans="1:22" ht="13.5" thickBot="1">
      <c r="A319" s="527"/>
      <c r="B319" s="58"/>
      <c r="C319" s="58"/>
      <c r="D319" s="59"/>
      <c r="E319" s="60"/>
      <c r="F319" s="61"/>
      <c r="G319" s="529"/>
      <c r="H319" s="530"/>
      <c r="I319" s="531"/>
      <c r="J319" s="62"/>
      <c r="K319" s="63"/>
      <c r="L319" s="64"/>
      <c r="M319" s="65"/>
      <c r="N319" s="2"/>
      <c r="V319" s="56">
        <f>G319</f>
        <v>0</v>
      </c>
    </row>
    <row r="320" spans="1:22" ht="23.25" thickBot="1">
      <c r="A320" s="527"/>
      <c r="B320" s="194" t="s">
        <v>337</v>
      </c>
      <c r="C320" s="194" t="s">
        <v>339</v>
      </c>
      <c r="D320" s="194" t="s">
        <v>23</v>
      </c>
      <c r="E320" s="532" t="s">
        <v>341</v>
      </c>
      <c r="F320" s="532"/>
      <c r="G320" s="533"/>
      <c r="H320" s="534"/>
      <c r="I320" s="535"/>
      <c r="J320" s="66"/>
      <c r="K320" s="64"/>
      <c r="L320" s="67"/>
      <c r="M320" s="68"/>
      <c r="N320" s="2"/>
      <c r="V320" s="56"/>
    </row>
    <row r="321" spans="1:22" ht="13.5" thickBot="1">
      <c r="A321" s="528"/>
      <c r="B321" s="74"/>
      <c r="C321" s="74"/>
      <c r="D321" s="75"/>
      <c r="E321" s="76" t="s">
        <v>4</v>
      </c>
      <c r="F321" s="77"/>
      <c r="G321" s="536"/>
      <c r="H321" s="537"/>
      <c r="I321" s="538"/>
      <c r="J321" s="78"/>
      <c r="K321" s="79"/>
      <c r="L321" s="79"/>
      <c r="M321" s="80"/>
      <c r="N321" s="2"/>
      <c r="V321" s="56"/>
    </row>
    <row r="322" spans="1:22" ht="24" customHeight="1" thickBot="1">
      <c r="A322" s="527">
        <f>A318+1</f>
        <v>77</v>
      </c>
      <c r="B322" s="193" t="s">
        <v>336</v>
      </c>
      <c r="C322" s="193" t="s">
        <v>338</v>
      </c>
      <c r="D322" s="193" t="s">
        <v>24</v>
      </c>
      <c r="E322" s="464" t="s">
        <v>340</v>
      </c>
      <c r="F322" s="464"/>
      <c r="G322" s="464" t="s">
        <v>332</v>
      </c>
      <c r="H322" s="465"/>
      <c r="I322" s="197"/>
      <c r="J322" s="72"/>
      <c r="K322" s="72"/>
      <c r="L322" s="72"/>
      <c r="M322" s="73"/>
      <c r="N322" s="2"/>
      <c r="V322" s="56"/>
    </row>
    <row r="323" spans="1:22" ht="13.5" thickBot="1">
      <c r="A323" s="527"/>
      <c r="B323" s="58"/>
      <c r="C323" s="58"/>
      <c r="D323" s="59"/>
      <c r="E323" s="60"/>
      <c r="F323" s="61"/>
      <c r="G323" s="529"/>
      <c r="H323" s="530"/>
      <c r="I323" s="531"/>
      <c r="J323" s="62"/>
      <c r="K323" s="63"/>
      <c r="L323" s="64"/>
      <c r="M323" s="65"/>
      <c r="N323" s="2"/>
      <c r="V323" s="56">
        <f>G323</f>
        <v>0</v>
      </c>
    </row>
    <row r="324" spans="1:22" ht="23.25" thickBot="1">
      <c r="A324" s="527"/>
      <c r="B324" s="194" t="s">
        <v>337</v>
      </c>
      <c r="C324" s="194" t="s">
        <v>339</v>
      </c>
      <c r="D324" s="194" t="s">
        <v>23</v>
      </c>
      <c r="E324" s="532" t="s">
        <v>341</v>
      </c>
      <c r="F324" s="532"/>
      <c r="G324" s="533"/>
      <c r="H324" s="534"/>
      <c r="I324" s="535"/>
      <c r="J324" s="66"/>
      <c r="K324" s="64"/>
      <c r="L324" s="67"/>
      <c r="M324" s="68"/>
      <c r="N324" s="2"/>
      <c r="V324" s="56"/>
    </row>
    <row r="325" spans="1:22" ht="13.5" thickBot="1">
      <c r="A325" s="528"/>
      <c r="B325" s="74"/>
      <c r="C325" s="74"/>
      <c r="D325" s="75"/>
      <c r="E325" s="76" t="s">
        <v>4</v>
      </c>
      <c r="F325" s="77"/>
      <c r="G325" s="536"/>
      <c r="H325" s="537"/>
      <c r="I325" s="538"/>
      <c r="J325" s="78"/>
      <c r="K325" s="79"/>
      <c r="L325" s="79"/>
      <c r="M325" s="80"/>
      <c r="N325" s="2"/>
      <c r="V325" s="56"/>
    </row>
    <row r="326" spans="1:22" ht="24" customHeight="1" thickBot="1">
      <c r="A326" s="527">
        <f>A322+1</f>
        <v>78</v>
      </c>
      <c r="B326" s="193" t="s">
        <v>336</v>
      </c>
      <c r="C326" s="193" t="s">
        <v>338</v>
      </c>
      <c r="D326" s="193" t="s">
        <v>24</v>
      </c>
      <c r="E326" s="464" t="s">
        <v>340</v>
      </c>
      <c r="F326" s="464"/>
      <c r="G326" s="464" t="s">
        <v>332</v>
      </c>
      <c r="H326" s="465"/>
      <c r="I326" s="197"/>
      <c r="J326" s="72"/>
      <c r="K326" s="72"/>
      <c r="L326" s="72"/>
      <c r="M326" s="73"/>
      <c r="N326" s="2"/>
      <c r="V326" s="56"/>
    </row>
    <row r="327" spans="1:22" ht="13.5" thickBot="1">
      <c r="A327" s="527"/>
      <c r="B327" s="58"/>
      <c r="C327" s="58"/>
      <c r="D327" s="59"/>
      <c r="E327" s="60"/>
      <c r="F327" s="61"/>
      <c r="G327" s="529"/>
      <c r="H327" s="530"/>
      <c r="I327" s="531"/>
      <c r="J327" s="62"/>
      <c r="K327" s="63"/>
      <c r="L327" s="64"/>
      <c r="M327" s="65"/>
      <c r="N327" s="2"/>
      <c r="V327" s="56">
        <f>G327</f>
        <v>0</v>
      </c>
    </row>
    <row r="328" spans="1:22" ht="23.25" thickBot="1">
      <c r="A328" s="527"/>
      <c r="B328" s="194" t="s">
        <v>337</v>
      </c>
      <c r="C328" s="194" t="s">
        <v>339</v>
      </c>
      <c r="D328" s="194" t="s">
        <v>23</v>
      </c>
      <c r="E328" s="532" t="s">
        <v>341</v>
      </c>
      <c r="F328" s="532"/>
      <c r="G328" s="533"/>
      <c r="H328" s="534"/>
      <c r="I328" s="535"/>
      <c r="J328" s="66"/>
      <c r="K328" s="64"/>
      <c r="L328" s="67"/>
      <c r="M328" s="68"/>
      <c r="N328" s="2"/>
      <c r="V328" s="56"/>
    </row>
    <row r="329" spans="1:22" ht="13.5" thickBot="1">
      <c r="A329" s="528"/>
      <c r="B329" s="74"/>
      <c r="C329" s="74"/>
      <c r="D329" s="75"/>
      <c r="E329" s="76" t="s">
        <v>4</v>
      </c>
      <c r="F329" s="77"/>
      <c r="G329" s="536"/>
      <c r="H329" s="537"/>
      <c r="I329" s="538"/>
      <c r="J329" s="78"/>
      <c r="K329" s="79"/>
      <c r="L329" s="79"/>
      <c r="M329" s="80"/>
      <c r="N329" s="2"/>
      <c r="V329" s="56"/>
    </row>
    <row r="330" spans="1:22" ht="24" customHeight="1" thickBot="1">
      <c r="A330" s="527">
        <f>A326+1</f>
        <v>79</v>
      </c>
      <c r="B330" s="193" t="s">
        <v>336</v>
      </c>
      <c r="C330" s="193" t="s">
        <v>338</v>
      </c>
      <c r="D330" s="193" t="s">
        <v>24</v>
      </c>
      <c r="E330" s="464" t="s">
        <v>340</v>
      </c>
      <c r="F330" s="464"/>
      <c r="G330" s="464" t="s">
        <v>332</v>
      </c>
      <c r="H330" s="465"/>
      <c r="I330" s="197"/>
      <c r="J330" s="72"/>
      <c r="K330" s="72"/>
      <c r="L330" s="72"/>
      <c r="M330" s="73"/>
      <c r="N330" s="2"/>
      <c r="V330" s="56"/>
    </row>
    <row r="331" spans="1:22" ht="13.5" thickBot="1">
      <c r="A331" s="527"/>
      <c r="B331" s="58"/>
      <c r="C331" s="58"/>
      <c r="D331" s="59"/>
      <c r="E331" s="60"/>
      <c r="F331" s="61"/>
      <c r="G331" s="529"/>
      <c r="H331" s="530"/>
      <c r="I331" s="531"/>
      <c r="J331" s="62"/>
      <c r="K331" s="63"/>
      <c r="L331" s="64"/>
      <c r="M331" s="65"/>
      <c r="N331" s="2"/>
      <c r="V331" s="56">
        <f>G331</f>
        <v>0</v>
      </c>
    </row>
    <row r="332" spans="1:22" ht="23.25" thickBot="1">
      <c r="A332" s="527"/>
      <c r="B332" s="194" t="s">
        <v>337</v>
      </c>
      <c r="C332" s="194" t="s">
        <v>339</v>
      </c>
      <c r="D332" s="194" t="s">
        <v>23</v>
      </c>
      <c r="E332" s="532" t="s">
        <v>341</v>
      </c>
      <c r="F332" s="532"/>
      <c r="G332" s="533"/>
      <c r="H332" s="534"/>
      <c r="I332" s="535"/>
      <c r="J332" s="66"/>
      <c r="K332" s="64"/>
      <c r="L332" s="67"/>
      <c r="M332" s="68"/>
      <c r="N332" s="2"/>
      <c r="V332" s="56"/>
    </row>
    <row r="333" spans="1:22" ht="13.5" thickBot="1">
      <c r="A333" s="528"/>
      <c r="B333" s="74"/>
      <c r="C333" s="74"/>
      <c r="D333" s="75"/>
      <c r="E333" s="76" t="s">
        <v>4</v>
      </c>
      <c r="F333" s="77"/>
      <c r="G333" s="536"/>
      <c r="H333" s="537"/>
      <c r="I333" s="538"/>
      <c r="J333" s="78"/>
      <c r="K333" s="79"/>
      <c r="L333" s="79"/>
      <c r="M333" s="80"/>
      <c r="N333" s="2"/>
      <c r="V333" s="56"/>
    </row>
    <row r="334" spans="1:22" ht="24" customHeight="1" thickBot="1">
      <c r="A334" s="527">
        <f>A330+1</f>
        <v>80</v>
      </c>
      <c r="B334" s="193" t="s">
        <v>336</v>
      </c>
      <c r="C334" s="193" t="s">
        <v>338</v>
      </c>
      <c r="D334" s="193" t="s">
        <v>24</v>
      </c>
      <c r="E334" s="464" t="s">
        <v>340</v>
      </c>
      <c r="F334" s="464"/>
      <c r="G334" s="464" t="s">
        <v>332</v>
      </c>
      <c r="H334" s="465"/>
      <c r="I334" s="197"/>
      <c r="J334" s="72"/>
      <c r="K334" s="72"/>
      <c r="L334" s="72"/>
      <c r="M334" s="73"/>
      <c r="N334" s="2"/>
      <c r="V334" s="56"/>
    </row>
    <row r="335" spans="1:22" ht="13.5" thickBot="1">
      <c r="A335" s="527"/>
      <c r="B335" s="58"/>
      <c r="C335" s="58"/>
      <c r="D335" s="59"/>
      <c r="E335" s="60"/>
      <c r="F335" s="61"/>
      <c r="G335" s="529"/>
      <c r="H335" s="530"/>
      <c r="I335" s="531"/>
      <c r="J335" s="62"/>
      <c r="K335" s="63"/>
      <c r="L335" s="64"/>
      <c r="M335" s="65"/>
      <c r="N335" s="2"/>
      <c r="V335" s="56">
        <f>G335</f>
        <v>0</v>
      </c>
    </row>
    <row r="336" spans="1:22" ht="23.25" thickBot="1">
      <c r="A336" s="527"/>
      <c r="B336" s="194" t="s">
        <v>337</v>
      </c>
      <c r="C336" s="194" t="s">
        <v>339</v>
      </c>
      <c r="D336" s="194" t="s">
        <v>23</v>
      </c>
      <c r="E336" s="532" t="s">
        <v>341</v>
      </c>
      <c r="F336" s="532"/>
      <c r="G336" s="533"/>
      <c r="H336" s="534"/>
      <c r="I336" s="535"/>
      <c r="J336" s="66"/>
      <c r="K336" s="64"/>
      <c r="L336" s="67"/>
      <c r="M336" s="68"/>
      <c r="N336" s="2"/>
      <c r="V336" s="56"/>
    </row>
    <row r="337" spans="1:22" ht="13.5" thickBot="1">
      <c r="A337" s="528"/>
      <c r="B337" s="74"/>
      <c r="C337" s="74"/>
      <c r="D337" s="75"/>
      <c r="E337" s="76" t="s">
        <v>4</v>
      </c>
      <c r="F337" s="77"/>
      <c r="G337" s="536"/>
      <c r="H337" s="537"/>
      <c r="I337" s="538"/>
      <c r="J337" s="78"/>
      <c r="K337" s="79"/>
      <c r="L337" s="79"/>
      <c r="M337" s="80"/>
      <c r="N337" s="2"/>
      <c r="V337" s="56"/>
    </row>
    <row r="338" spans="1:22" ht="24" customHeight="1" thickBot="1">
      <c r="A338" s="527">
        <f>A334+1</f>
        <v>81</v>
      </c>
      <c r="B338" s="193" t="s">
        <v>336</v>
      </c>
      <c r="C338" s="193" t="s">
        <v>338</v>
      </c>
      <c r="D338" s="193" t="s">
        <v>24</v>
      </c>
      <c r="E338" s="464" t="s">
        <v>340</v>
      </c>
      <c r="F338" s="464"/>
      <c r="G338" s="464" t="s">
        <v>332</v>
      </c>
      <c r="H338" s="465"/>
      <c r="I338" s="197"/>
      <c r="J338" s="72"/>
      <c r="K338" s="72"/>
      <c r="L338" s="72"/>
      <c r="M338" s="73"/>
      <c r="N338" s="2"/>
      <c r="V338" s="56"/>
    </row>
    <row r="339" spans="1:22" ht="13.5" thickBot="1">
      <c r="A339" s="527"/>
      <c r="B339" s="58"/>
      <c r="C339" s="58"/>
      <c r="D339" s="59"/>
      <c r="E339" s="60"/>
      <c r="F339" s="61"/>
      <c r="G339" s="529"/>
      <c r="H339" s="530"/>
      <c r="I339" s="531"/>
      <c r="J339" s="62"/>
      <c r="K339" s="63"/>
      <c r="L339" s="64"/>
      <c r="M339" s="65"/>
      <c r="N339" s="2"/>
      <c r="V339" s="56">
        <f>G339</f>
        <v>0</v>
      </c>
    </row>
    <row r="340" spans="1:22" ht="23.25" thickBot="1">
      <c r="A340" s="527"/>
      <c r="B340" s="194" t="s">
        <v>337</v>
      </c>
      <c r="C340" s="194" t="s">
        <v>339</v>
      </c>
      <c r="D340" s="194" t="s">
        <v>23</v>
      </c>
      <c r="E340" s="532" t="s">
        <v>341</v>
      </c>
      <c r="F340" s="532"/>
      <c r="G340" s="533"/>
      <c r="H340" s="534"/>
      <c r="I340" s="535"/>
      <c r="J340" s="66"/>
      <c r="K340" s="64"/>
      <c r="L340" s="67"/>
      <c r="M340" s="68"/>
      <c r="N340" s="2"/>
      <c r="V340" s="56"/>
    </row>
    <row r="341" spans="1:22" ht="13.5" thickBot="1">
      <c r="A341" s="528"/>
      <c r="B341" s="74"/>
      <c r="C341" s="74"/>
      <c r="D341" s="75"/>
      <c r="E341" s="76" t="s">
        <v>4</v>
      </c>
      <c r="F341" s="77"/>
      <c r="G341" s="536"/>
      <c r="H341" s="537"/>
      <c r="I341" s="538"/>
      <c r="J341" s="78"/>
      <c r="K341" s="79"/>
      <c r="L341" s="79"/>
      <c r="M341" s="80"/>
      <c r="N341" s="2"/>
      <c r="V341" s="56"/>
    </row>
    <row r="342" spans="1:22" ht="24" customHeight="1" thickBot="1">
      <c r="A342" s="527">
        <f>A338+1</f>
        <v>82</v>
      </c>
      <c r="B342" s="193" t="s">
        <v>336</v>
      </c>
      <c r="C342" s="193" t="s">
        <v>338</v>
      </c>
      <c r="D342" s="193" t="s">
        <v>24</v>
      </c>
      <c r="E342" s="464" t="s">
        <v>340</v>
      </c>
      <c r="F342" s="464"/>
      <c r="G342" s="464" t="s">
        <v>332</v>
      </c>
      <c r="H342" s="465"/>
      <c r="I342" s="197"/>
      <c r="J342" s="72"/>
      <c r="K342" s="72"/>
      <c r="L342" s="72"/>
      <c r="M342" s="73"/>
      <c r="N342" s="2"/>
      <c r="V342" s="56"/>
    </row>
    <row r="343" spans="1:22" ht="13.5" thickBot="1">
      <c r="A343" s="527"/>
      <c r="B343" s="58"/>
      <c r="C343" s="58"/>
      <c r="D343" s="59"/>
      <c r="E343" s="60"/>
      <c r="F343" s="61"/>
      <c r="G343" s="529"/>
      <c r="H343" s="530"/>
      <c r="I343" s="531"/>
      <c r="J343" s="62"/>
      <c r="K343" s="63"/>
      <c r="L343" s="64"/>
      <c r="M343" s="65"/>
      <c r="N343" s="2"/>
      <c r="V343" s="56">
        <f>G343</f>
        <v>0</v>
      </c>
    </row>
    <row r="344" spans="1:22" ht="23.25" thickBot="1">
      <c r="A344" s="527"/>
      <c r="B344" s="194" t="s">
        <v>337</v>
      </c>
      <c r="C344" s="194" t="s">
        <v>339</v>
      </c>
      <c r="D344" s="194" t="s">
        <v>23</v>
      </c>
      <c r="E344" s="532" t="s">
        <v>341</v>
      </c>
      <c r="F344" s="532"/>
      <c r="G344" s="533"/>
      <c r="H344" s="534"/>
      <c r="I344" s="535"/>
      <c r="J344" s="66"/>
      <c r="K344" s="64"/>
      <c r="L344" s="67"/>
      <c r="M344" s="68"/>
      <c r="N344" s="2"/>
      <c r="V344" s="56"/>
    </row>
    <row r="345" spans="1:22" ht="13.5" thickBot="1">
      <c r="A345" s="528"/>
      <c r="B345" s="74"/>
      <c r="C345" s="74"/>
      <c r="D345" s="75"/>
      <c r="E345" s="76" t="s">
        <v>4</v>
      </c>
      <c r="F345" s="77"/>
      <c r="G345" s="536"/>
      <c r="H345" s="537"/>
      <c r="I345" s="538"/>
      <c r="J345" s="78"/>
      <c r="K345" s="79"/>
      <c r="L345" s="79"/>
      <c r="M345" s="80"/>
      <c r="N345" s="2"/>
      <c r="V345" s="56"/>
    </row>
    <row r="346" spans="1:22" ht="24" customHeight="1" thickBot="1">
      <c r="A346" s="527">
        <f>A342+1</f>
        <v>83</v>
      </c>
      <c r="B346" s="193" t="s">
        <v>336</v>
      </c>
      <c r="C346" s="193" t="s">
        <v>338</v>
      </c>
      <c r="D346" s="193" t="s">
        <v>24</v>
      </c>
      <c r="E346" s="464" t="s">
        <v>340</v>
      </c>
      <c r="F346" s="464"/>
      <c r="G346" s="464" t="s">
        <v>332</v>
      </c>
      <c r="H346" s="465"/>
      <c r="I346" s="197"/>
      <c r="J346" s="72"/>
      <c r="K346" s="72"/>
      <c r="L346" s="72"/>
      <c r="M346" s="73"/>
      <c r="N346" s="2"/>
      <c r="V346" s="56"/>
    </row>
    <row r="347" spans="1:22" ht="13.5" thickBot="1">
      <c r="A347" s="527"/>
      <c r="B347" s="58"/>
      <c r="C347" s="58"/>
      <c r="D347" s="59"/>
      <c r="E347" s="60"/>
      <c r="F347" s="61"/>
      <c r="G347" s="529"/>
      <c r="H347" s="530"/>
      <c r="I347" s="531"/>
      <c r="J347" s="62"/>
      <c r="K347" s="63"/>
      <c r="L347" s="64"/>
      <c r="M347" s="65"/>
      <c r="N347" s="2"/>
      <c r="V347" s="56">
        <f>G347</f>
        <v>0</v>
      </c>
    </row>
    <row r="348" spans="1:22" ht="23.25" thickBot="1">
      <c r="A348" s="527"/>
      <c r="B348" s="194" t="s">
        <v>337</v>
      </c>
      <c r="C348" s="194" t="s">
        <v>339</v>
      </c>
      <c r="D348" s="194" t="s">
        <v>23</v>
      </c>
      <c r="E348" s="532" t="s">
        <v>341</v>
      </c>
      <c r="F348" s="532"/>
      <c r="G348" s="533"/>
      <c r="H348" s="534"/>
      <c r="I348" s="535"/>
      <c r="J348" s="66"/>
      <c r="K348" s="64"/>
      <c r="L348" s="67"/>
      <c r="M348" s="68"/>
      <c r="N348" s="2"/>
      <c r="V348" s="56"/>
    </row>
    <row r="349" spans="1:22" ht="13.5" thickBot="1">
      <c r="A349" s="528"/>
      <c r="B349" s="74"/>
      <c r="C349" s="74"/>
      <c r="D349" s="75"/>
      <c r="E349" s="76" t="s">
        <v>4</v>
      </c>
      <c r="F349" s="77"/>
      <c r="G349" s="536"/>
      <c r="H349" s="537"/>
      <c r="I349" s="538"/>
      <c r="J349" s="78"/>
      <c r="K349" s="79"/>
      <c r="L349" s="79"/>
      <c r="M349" s="80"/>
      <c r="N349" s="2"/>
      <c r="V349" s="56"/>
    </row>
    <row r="350" spans="1:22" ht="24" customHeight="1" thickBot="1">
      <c r="A350" s="527">
        <f>A346+1</f>
        <v>84</v>
      </c>
      <c r="B350" s="193" t="s">
        <v>336</v>
      </c>
      <c r="C350" s="193" t="s">
        <v>338</v>
      </c>
      <c r="D350" s="193" t="s">
        <v>24</v>
      </c>
      <c r="E350" s="464" t="s">
        <v>340</v>
      </c>
      <c r="F350" s="464"/>
      <c r="G350" s="464" t="s">
        <v>332</v>
      </c>
      <c r="H350" s="465"/>
      <c r="I350" s="197"/>
      <c r="J350" s="72"/>
      <c r="K350" s="72"/>
      <c r="L350" s="72"/>
      <c r="M350" s="73"/>
      <c r="N350" s="2"/>
      <c r="V350" s="56"/>
    </row>
    <row r="351" spans="1:22" ht="13.5" thickBot="1">
      <c r="A351" s="527"/>
      <c r="B351" s="58"/>
      <c r="C351" s="58"/>
      <c r="D351" s="59"/>
      <c r="E351" s="60"/>
      <c r="F351" s="61"/>
      <c r="G351" s="529"/>
      <c r="H351" s="530"/>
      <c r="I351" s="531"/>
      <c r="J351" s="62"/>
      <c r="K351" s="63"/>
      <c r="L351" s="64"/>
      <c r="M351" s="65"/>
      <c r="N351" s="2"/>
      <c r="V351" s="56">
        <f>G351</f>
        <v>0</v>
      </c>
    </row>
    <row r="352" spans="1:22" ht="23.25" thickBot="1">
      <c r="A352" s="527"/>
      <c r="B352" s="194" t="s">
        <v>337</v>
      </c>
      <c r="C352" s="194" t="s">
        <v>339</v>
      </c>
      <c r="D352" s="194" t="s">
        <v>23</v>
      </c>
      <c r="E352" s="532" t="s">
        <v>341</v>
      </c>
      <c r="F352" s="532"/>
      <c r="G352" s="533"/>
      <c r="H352" s="534"/>
      <c r="I352" s="535"/>
      <c r="J352" s="66"/>
      <c r="K352" s="64"/>
      <c r="L352" s="67"/>
      <c r="M352" s="68"/>
      <c r="N352" s="2"/>
      <c r="V352" s="56"/>
    </row>
    <row r="353" spans="1:22" ht="13.5" thickBot="1">
      <c r="A353" s="528"/>
      <c r="B353" s="74"/>
      <c r="C353" s="74"/>
      <c r="D353" s="75"/>
      <c r="E353" s="76" t="s">
        <v>4</v>
      </c>
      <c r="F353" s="77"/>
      <c r="G353" s="536"/>
      <c r="H353" s="537"/>
      <c r="I353" s="538"/>
      <c r="J353" s="78"/>
      <c r="K353" s="79"/>
      <c r="L353" s="79"/>
      <c r="M353" s="80"/>
      <c r="N353" s="2"/>
      <c r="V353" s="56"/>
    </row>
    <row r="354" spans="1:22" ht="24" customHeight="1" thickBot="1">
      <c r="A354" s="527">
        <f>A350+1</f>
        <v>85</v>
      </c>
      <c r="B354" s="193" t="s">
        <v>336</v>
      </c>
      <c r="C354" s="193" t="s">
        <v>338</v>
      </c>
      <c r="D354" s="193" t="s">
        <v>24</v>
      </c>
      <c r="E354" s="464" t="s">
        <v>340</v>
      </c>
      <c r="F354" s="464"/>
      <c r="G354" s="464" t="s">
        <v>332</v>
      </c>
      <c r="H354" s="465"/>
      <c r="I354" s="197"/>
      <c r="J354" s="72"/>
      <c r="K354" s="72"/>
      <c r="L354" s="72"/>
      <c r="M354" s="73"/>
      <c r="N354" s="2"/>
      <c r="V354" s="56"/>
    </row>
    <row r="355" spans="1:22" ht="13.5" thickBot="1">
      <c r="A355" s="527"/>
      <c r="B355" s="58"/>
      <c r="C355" s="58"/>
      <c r="D355" s="59"/>
      <c r="E355" s="60"/>
      <c r="F355" s="61"/>
      <c r="G355" s="529"/>
      <c r="H355" s="530"/>
      <c r="I355" s="531"/>
      <c r="J355" s="62"/>
      <c r="K355" s="63"/>
      <c r="L355" s="64"/>
      <c r="M355" s="65"/>
      <c r="N355" s="2"/>
      <c r="V355" s="56">
        <f>G355</f>
        <v>0</v>
      </c>
    </row>
    <row r="356" spans="1:22" ht="23.25" thickBot="1">
      <c r="A356" s="527"/>
      <c r="B356" s="194" t="s">
        <v>337</v>
      </c>
      <c r="C356" s="194" t="s">
        <v>339</v>
      </c>
      <c r="D356" s="194" t="s">
        <v>23</v>
      </c>
      <c r="E356" s="532" t="s">
        <v>341</v>
      </c>
      <c r="F356" s="532"/>
      <c r="G356" s="533"/>
      <c r="H356" s="534"/>
      <c r="I356" s="535"/>
      <c r="J356" s="66"/>
      <c r="K356" s="64"/>
      <c r="L356" s="67"/>
      <c r="M356" s="68"/>
      <c r="N356" s="2"/>
      <c r="V356" s="56"/>
    </row>
    <row r="357" spans="1:22" ht="13.5" thickBot="1">
      <c r="A357" s="528"/>
      <c r="B357" s="74"/>
      <c r="C357" s="74"/>
      <c r="D357" s="75"/>
      <c r="E357" s="76" t="s">
        <v>4</v>
      </c>
      <c r="F357" s="77"/>
      <c r="G357" s="536"/>
      <c r="H357" s="537"/>
      <c r="I357" s="538"/>
      <c r="J357" s="78"/>
      <c r="K357" s="79"/>
      <c r="L357" s="79"/>
      <c r="M357" s="80"/>
      <c r="N357" s="2"/>
      <c r="V357" s="56"/>
    </row>
    <row r="358" spans="1:22" ht="24" customHeight="1" thickBot="1">
      <c r="A358" s="527">
        <f>A354+1</f>
        <v>86</v>
      </c>
      <c r="B358" s="193" t="s">
        <v>336</v>
      </c>
      <c r="C358" s="193" t="s">
        <v>338</v>
      </c>
      <c r="D358" s="193" t="s">
        <v>24</v>
      </c>
      <c r="E358" s="464" t="s">
        <v>340</v>
      </c>
      <c r="F358" s="464"/>
      <c r="G358" s="464" t="s">
        <v>332</v>
      </c>
      <c r="H358" s="465"/>
      <c r="I358" s="197"/>
      <c r="J358" s="72"/>
      <c r="K358" s="72"/>
      <c r="L358" s="72"/>
      <c r="M358" s="73"/>
      <c r="N358" s="2"/>
      <c r="V358" s="56"/>
    </row>
    <row r="359" spans="1:22" ht="13.5" thickBot="1">
      <c r="A359" s="527"/>
      <c r="B359" s="58"/>
      <c r="C359" s="58"/>
      <c r="D359" s="59"/>
      <c r="E359" s="60"/>
      <c r="F359" s="61"/>
      <c r="G359" s="529"/>
      <c r="H359" s="530"/>
      <c r="I359" s="531"/>
      <c r="J359" s="62"/>
      <c r="K359" s="63"/>
      <c r="L359" s="64"/>
      <c r="M359" s="65"/>
      <c r="N359" s="2"/>
      <c r="V359" s="56">
        <f>G359</f>
        <v>0</v>
      </c>
    </row>
    <row r="360" spans="1:22" ht="23.25" thickBot="1">
      <c r="A360" s="527"/>
      <c r="B360" s="194" t="s">
        <v>337</v>
      </c>
      <c r="C360" s="194" t="s">
        <v>339</v>
      </c>
      <c r="D360" s="194" t="s">
        <v>23</v>
      </c>
      <c r="E360" s="532" t="s">
        <v>341</v>
      </c>
      <c r="F360" s="532"/>
      <c r="G360" s="533"/>
      <c r="H360" s="534"/>
      <c r="I360" s="535"/>
      <c r="J360" s="66"/>
      <c r="K360" s="64"/>
      <c r="L360" s="67"/>
      <c r="M360" s="68"/>
      <c r="N360" s="2"/>
      <c r="V360" s="56"/>
    </row>
    <row r="361" spans="1:22" ht="13.5" thickBot="1">
      <c r="A361" s="528"/>
      <c r="B361" s="74"/>
      <c r="C361" s="74"/>
      <c r="D361" s="75"/>
      <c r="E361" s="76" t="s">
        <v>4</v>
      </c>
      <c r="F361" s="77"/>
      <c r="G361" s="536"/>
      <c r="H361" s="537"/>
      <c r="I361" s="538"/>
      <c r="J361" s="78"/>
      <c r="K361" s="79"/>
      <c r="L361" s="79"/>
      <c r="M361" s="80"/>
      <c r="N361" s="2"/>
      <c r="V361" s="56"/>
    </row>
    <row r="362" spans="1:22" ht="24" customHeight="1" thickBot="1">
      <c r="A362" s="527">
        <f>A358+1</f>
        <v>87</v>
      </c>
      <c r="B362" s="193" t="s">
        <v>336</v>
      </c>
      <c r="C362" s="193" t="s">
        <v>338</v>
      </c>
      <c r="D362" s="193" t="s">
        <v>24</v>
      </c>
      <c r="E362" s="464" t="s">
        <v>340</v>
      </c>
      <c r="F362" s="464"/>
      <c r="G362" s="464" t="s">
        <v>332</v>
      </c>
      <c r="H362" s="465"/>
      <c r="I362" s="197"/>
      <c r="J362" s="72"/>
      <c r="K362" s="72"/>
      <c r="L362" s="72"/>
      <c r="M362" s="73"/>
      <c r="N362" s="2"/>
      <c r="V362" s="56"/>
    </row>
    <row r="363" spans="1:22" ht="13.5" thickBot="1">
      <c r="A363" s="527"/>
      <c r="B363" s="58"/>
      <c r="C363" s="58"/>
      <c r="D363" s="59"/>
      <c r="E363" s="60"/>
      <c r="F363" s="61"/>
      <c r="G363" s="529"/>
      <c r="H363" s="530"/>
      <c r="I363" s="531"/>
      <c r="J363" s="62"/>
      <c r="K363" s="63"/>
      <c r="L363" s="64"/>
      <c r="M363" s="65"/>
      <c r="N363" s="2"/>
      <c r="V363" s="56">
        <f>G363</f>
        <v>0</v>
      </c>
    </row>
    <row r="364" spans="1:22" ht="23.25" thickBot="1">
      <c r="A364" s="527"/>
      <c r="B364" s="194" t="s">
        <v>337</v>
      </c>
      <c r="C364" s="194" t="s">
        <v>339</v>
      </c>
      <c r="D364" s="194" t="s">
        <v>23</v>
      </c>
      <c r="E364" s="532" t="s">
        <v>341</v>
      </c>
      <c r="F364" s="532"/>
      <c r="G364" s="533"/>
      <c r="H364" s="534"/>
      <c r="I364" s="535"/>
      <c r="J364" s="66"/>
      <c r="K364" s="64"/>
      <c r="L364" s="67"/>
      <c r="M364" s="68"/>
      <c r="N364" s="2"/>
      <c r="V364" s="56"/>
    </row>
    <row r="365" spans="1:22" ht="13.5" thickBot="1">
      <c r="A365" s="528"/>
      <c r="B365" s="74"/>
      <c r="C365" s="74"/>
      <c r="D365" s="75"/>
      <c r="E365" s="76" t="s">
        <v>4</v>
      </c>
      <c r="F365" s="77"/>
      <c r="G365" s="536"/>
      <c r="H365" s="537"/>
      <c r="I365" s="538"/>
      <c r="J365" s="78"/>
      <c r="K365" s="79"/>
      <c r="L365" s="79"/>
      <c r="M365" s="80"/>
      <c r="N365" s="2"/>
      <c r="V365" s="56"/>
    </row>
    <row r="366" spans="1:22" ht="24" customHeight="1" thickBot="1">
      <c r="A366" s="527">
        <f>A362+1</f>
        <v>88</v>
      </c>
      <c r="B366" s="193" t="s">
        <v>336</v>
      </c>
      <c r="C366" s="193" t="s">
        <v>338</v>
      </c>
      <c r="D366" s="193" t="s">
        <v>24</v>
      </c>
      <c r="E366" s="464" t="s">
        <v>340</v>
      </c>
      <c r="F366" s="464"/>
      <c r="G366" s="464" t="s">
        <v>332</v>
      </c>
      <c r="H366" s="465"/>
      <c r="I366" s="197"/>
      <c r="J366" s="72"/>
      <c r="K366" s="72"/>
      <c r="L366" s="72"/>
      <c r="M366" s="73"/>
      <c r="N366" s="2"/>
      <c r="V366" s="56"/>
    </row>
    <row r="367" spans="1:22" ht="13.5" thickBot="1">
      <c r="A367" s="527"/>
      <c r="B367" s="58"/>
      <c r="C367" s="58"/>
      <c r="D367" s="59"/>
      <c r="E367" s="60"/>
      <c r="F367" s="61"/>
      <c r="G367" s="529"/>
      <c r="H367" s="530"/>
      <c r="I367" s="531"/>
      <c r="J367" s="62"/>
      <c r="K367" s="63"/>
      <c r="L367" s="64"/>
      <c r="M367" s="65"/>
      <c r="N367" s="2"/>
      <c r="V367" s="56">
        <f>G367</f>
        <v>0</v>
      </c>
    </row>
    <row r="368" spans="1:22" ht="23.25" thickBot="1">
      <c r="A368" s="527"/>
      <c r="B368" s="194" t="s">
        <v>337</v>
      </c>
      <c r="C368" s="194" t="s">
        <v>339</v>
      </c>
      <c r="D368" s="194" t="s">
        <v>23</v>
      </c>
      <c r="E368" s="532" t="s">
        <v>341</v>
      </c>
      <c r="F368" s="532"/>
      <c r="G368" s="533"/>
      <c r="H368" s="534"/>
      <c r="I368" s="535"/>
      <c r="J368" s="66"/>
      <c r="K368" s="64"/>
      <c r="L368" s="67"/>
      <c r="M368" s="68"/>
      <c r="N368" s="2"/>
      <c r="V368" s="56"/>
    </row>
    <row r="369" spans="1:22" ht="13.5" thickBot="1">
      <c r="A369" s="528"/>
      <c r="B369" s="74"/>
      <c r="C369" s="74"/>
      <c r="D369" s="75"/>
      <c r="E369" s="76" t="s">
        <v>4</v>
      </c>
      <c r="F369" s="77"/>
      <c r="G369" s="536"/>
      <c r="H369" s="537"/>
      <c r="I369" s="538"/>
      <c r="J369" s="78"/>
      <c r="K369" s="79"/>
      <c r="L369" s="79"/>
      <c r="M369" s="80"/>
      <c r="N369" s="2"/>
      <c r="V369" s="56"/>
    </row>
    <row r="370" spans="1:22" ht="24" customHeight="1" thickBot="1">
      <c r="A370" s="527">
        <f>A366+1</f>
        <v>89</v>
      </c>
      <c r="B370" s="193" t="s">
        <v>336</v>
      </c>
      <c r="C370" s="193" t="s">
        <v>338</v>
      </c>
      <c r="D370" s="193" t="s">
        <v>24</v>
      </c>
      <c r="E370" s="464" t="s">
        <v>340</v>
      </c>
      <c r="F370" s="464"/>
      <c r="G370" s="464" t="s">
        <v>332</v>
      </c>
      <c r="H370" s="465"/>
      <c r="I370" s="197"/>
      <c r="J370" s="72"/>
      <c r="K370" s="72"/>
      <c r="L370" s="72"/>
      <c r="M370" s="73"/>
      <c r="N370" s="2"/>
      <c r="V370" s="56"/>
    </row>
    <row r="371" spans="1:22" ht="13.5" thickBot="1">
      <c r="A371" s="527"/>
      <c r="B371" s="58"/>
      <c r="C371" s="58"/>
      <c r="D371" s="59"/>
      <c r="E371" s="60"/>
      <c r="F371" s="61"/>
      <c r="G371" s="529"/>
      <c r="H371" s="530"/>
      <c r="I371" s="531"/>
      <c r="J371" s="62"/>
      <c r="K371" s="63"/>
      <c r="L371" s="64"/>
      <c r="M371" s="65"/>
      <c r="N371" s="2"/>
      <c r="V371" s="56">
        <f>G371</f>
        <v>0</v>
      </c>
    </row>
    <row r="372" spans="1:22" ht="23.25" thickBot="1">
      <c r="A372" s="527"/>
      <c r="B372" s="194" t="s">
        <v>337</v>
      </c>
      <c r="C372" s="194" t="s">
        <v>339</v>
      </c>
      <c r="D372" s="194" t="s">
        <v>23</v>
      </c>
      <c r="E372" s="532" t="s">
        <v>341</v>
      </c>
      <c r="F372" s="532"/>
      <c r="G372" s="533"/>
      <c r="H372" s="534"/>
      <c r="I372" s="535"/>
      <c r="J372" s="66"/>
      <c r="K372" s="64"/>
      <c r="L372" s="67"/>
      <c r="M372" s="68"/>
      <c r="N372" s="2"/>
      <c r="V372" s="56"/>
    </row>
    <row r="373" spans="1:22" ht="13.5" thickBot="1">
      <c r="A373" s="528"/>
      <c r="B373" s="74"/>
      <c r="C373" s="74"/>
      <c r="D373" s="75"/>
      <c r="E373" s="76" t="s">
        <v>4</v>
      </c>
      <c r="F373" s="77"/>
      <c r="G373" s="536"/>
      <c r="H373" s="537"/>
      <c r="I373" s="538"/>
      <c r="J373" s="78"/>
      <c r="K373" s="79"/>
      <c r="L373" s="79"/>
      <c r="M373" s="80"/>
      <c r="N373" s="2"/>
      <c r="V373" s="56"/>
    </row>
    <row r="374" spans="1:22" ht="24" customHeight="1" thickBot="1">
      <c r="A374" s="527">
        <f>A370+1</f>
        <v>90</v>
      </c>
      <c r="B374" s="193" t="s">
        <v>336</v>
      </c>
      <c r="C374" s="193" t="s">
        <v>338</v>
      </c>
      <c r="D374" s="193" t="s">
        <v>24</v>
      </c>
      <c r="E374" s="464" t="s">
        <v>340</v>
      </c>
      <c r="F374" s="464"/>
      <c r="G374" s="464" t="s">
        <v>332</v>
      </c>
      <c r="H374" s="465"/>
      <c r="I374" s="197"/>
      <c r="J374" s="72"/>
      <c r="K374" s="72"/>
      <c r="L374" s="72"/>
      <c r="M374" s="73"/>
      <c r="N374" s="2"/>
      <c r="V374" s="56"/>
    </row>
    <row r="375" spans="1:22" ht="13.5" thickBot="1">
      <c r="A375" s="527"/>
      <c r="B375" s="58"/>
      <c r="C375" s="58"/>
      <c r="D375" s="59"/>
      <c r="E375" s="60"/>
      <c r="F375" s="61"/>
      <c r="G375" s="529"/>
      <c r="H375" s="530"/>
      <c r="I375" s="531"/>
      <c r="J375" s="62"/>
      <c r="K375" s="63"/>
      <c r="L375" s="64"/>
      <c r="M375" s="65"/>
      <c r="N375" s="2"/>
      <c r="V375" s="56">
        <f>G375</f>
        <v>0</v>
      </c>
    </row>
    <row r="376" spans="1:22" ht="23.25" thickBot="1">
      <c r="A376" s="527"/>
      <c r="B376" s="194" t="s">
        <v>337</v>
      </c>
      <c r="C376" s="194" t="s">
        <v>339</v>
      </c>
      <c r="D376" s="194" t="s">
        <v>23</v>
      </c>
      <c r="E376" s="532" t="s">
        <v>341</v>
      </c>
      <c r="F376" s="532"/>
      <c r="G376" s="533"/>
      <c r="H376" s="534"/>
      <c r="I376" s="535"/>
      <c r="J376" s="66"/>
      <c r="K376" s="64"/>
      <c r="L376" s="67"/>
      <c r="M376" s="68"/>
      <c r="N376" s="2"/>
      <c r="V376" s="56"/>
    </row>
    <row r="377" spans="1:22" ht="13.5" thickBot="1">
      <c r="A377" s="528"/>
      <c r="B377" s="74"/>
      <c r="C377" s="74"/>
      <c r="D377" s="75"/>
      <c r="E377" s="76" t="s">
        <v>4</v>
      </c>
      <c r="F377" s="77"/>
      <c r="G377" s="536"/>
      <c r="H377" s="537"/>
      <c r="I377" s="538"/>
      <c r="J377" s="78"/>
      <c r="K377" s="79"/>
      <c r="L377" s="79"/>
      <c r="M377" s="80"/>
      <c r="N377" s="2"/>
      <c r="V377" s="56"/>
    </row>
    <row r="378" spans="1:22" ht="24" customHeight="1" thickBot="1">
      <c r="A378" s="527">
        <f>A374+1</f>
        <v>91</v>
      </c>
      <c r="B378" s="193" t="s">
        <v>336</v>
      </c>
      <c r="C378" s="193" t="s">
        <v>338</v>
      </c>
      <c r="D378" s="193" t="s">
        <v>24</v>
      </c>
      <c r="E378" s="464" t="s">
        <v>340</v>
      </c>
      <c r="F378" s="464"/>
      <c r="G378" s="464" t="s">
        <v>332</v>
      </c>
      <c r="H378" s="465"/>
      <c r="I378" s="197"/>
      <c r="J378" s="72"/>
      <c r="K378" s="72"/>
      <c r="L378" s="72"/>
      <c r="M378" s="73"/>
      <c r="N378" s="2"/>
      <c r="V378" s="56"/>
    </row>
    <row r="379" spans="1:22" ht="13.5" thickBot="1">
      <c r="A379" s="527"/>
      <c r="B379" s="58"/>
      <c r="C379" s="58"/>
      <c r="D379" s="59"/>
      <c r="E379" s="60"/>
      <c r="F379" s="61"/>
      <c r="G379" s="529"/>
      <c r="H379" s="530"/>
      <c r="I379" s="531"/>
      <c r="J379" s="62"/>
      <c r="K379" s="63"/>
      <c r="L379" s="64"/>
      <c r="M379" s="65"/>
      <c r="N379" s="2"/>
      <c r="V379" s="56">
        <f>G379</f>
        <v>0</v>
      </c>
    </row>
    <row r="380" spans="1:22" ht="23.25" thickBot="1">
      <c r="A380" s="527"/>
      <c r="B380" s="194" t="s">
        <v>337</v>
      </c>
      <c r="C380" s="194" t="s">
        <v>339</v>
      </c>
      <c r="D380" s="194" t="s">
        <v>23</v>
      </c>
      <c r="E380" s="532" t="s">
        <v>341</v>
      </c>
      <c r="F380" s="532"/>
      <c r="G380" s="533"/>
      <c r="H380" s="534"/>
      <c r="I380" s="535"/>
      <c r="J380" s="66"/>
      <c r="K380" s="64"/>
      <c r="L380" s="67"/>
      <c r="M380" s="68"/>
      <c r="N380" s="2"/>
      <c r="V380" s="56"/>
    </row>
    <row r="381" spans="1:22" ht="13.5" thickBot="1">
      <c r="A381" s="528"/>
      <c r="B381" s="74"/>
      <c r="C381" s="74"/>
      <c r="D381" s="75"/>
      <c r="E381" s="76" t="s">
        <v>4</v>
      </c>
      <c r="F381" s="77"/>
      <c r="G381" s="536"/>
      <c r="H381" s="537"/>
      <c r="I381" s="538"/>
      <c r="J381" s="78"/>
      <c r="K381" s="79"/>
      <c r="L381" s="79"/>
      <c r="M381" s="80"/>
      <c r="N381" s="2"/>
      <c r="V381" s="56"/>
    </row>
    <row r="382" spans="1:22" ht="24" customHeight="1" thickBot="1">
      <c r="A382" s="527">
        <f>A378+1</f>
        <v>92</v>
      </c>
      <c r="B382" s="193" t="s">
        <v>336</v>
      </c>
      <c r="C382" s="193" t="s">
        <v>338</v>
      </c>
      <c r="D382" s="193" t="s">
        <v>24</v>
      </c>
      <c r="E382" s="464" t="s">
        <v>340</v>
      </c>
      <c r="F382" s="464"/>
      <c r="G382" s="464" t="s">
        <v>332</v>
      </c>
      <c r="H382" s="465"/>
      <c r="I382" s="197"/>
      <c r="J382" s="72"/>
      <c r="K382" s="72"/>
      <c r="L382" s="72"/>
      <c r="M382" s="73"/>
      <c r="N382" s="2"/>
      <c r="V382" s="56"/>
    </row>
    <row r="383" spans="1:22" ht="13.5" thickBot="1">
      <c r="A383" s="527"/>
      <c r="B383" s="58"/>
      <c r="C383" s="58"/>
      <c r="D383" s="59"/>
      <c r="E383" s="60"/>
      <c r="F383" s="61"/>
      <c r="G383" s="529"/>
      <c r="H383" s="530"/>
      <c r="I383" s="531"/>
      <c r="J383" s="62"/>
      <c r="K383" s="63"/>
      <c r="L383" s="64"/>
      <c r="M383" s="65"/>
      <c r="N383" s="2"/>
      <c r="V383" s="56">
        <f>G383</f>
        <v>0</v>
      </c>
    </row>
    <row r="384" spans="1:22" ht="23.25" thickBot="1">
      <c r="A384" s="527"/>
      <c r="B384" s="194" t="s">
        <v>337</v>
      </c>
      <c r="C384" s="194" t="s">
        <v>339</v>
      </c>
      <c r="D384" s="194" t="s">
        <v>23</v>
      </c>
      <c r="E384" s="532" t="s">
        <v>341</v>
      </c>
      <c r="F384" s="532"/>
      <c r="G384" s="533"/>
      <c r="H384" s="534"/>
      <c r="I384" s="535"/>
      <c r="J384" s="66"/>
      <c r="K384" s="64"/>
      <c r="L384" s="67"/>
      <c r="M384" s="68"/>
      <c r="N384" s="2"/>
      <c r="V384" s="56"/>
    </row>
    <row r="385" spans="1:22" ht="13.5" thickBot="1">
      <c r="A385" s="528"/>
      <c r="B385" s="74"/>
      <c r="C385" s="74"/>
      <c r="D385" s="75"/>
      <c r="E385" s="76" t="s">
        <v>4</v>
      </c>
      <c r="F385" s="77"/>
      <c r="G385" s="536"/>
      <c r="H385" s="537"/>
      <c r="I385" s="538"/>
      <c r="J385" s="78"/>
      <c r="K385" s="79"/>
      <c r="L385" s="79"/>
      <c r="M385" s="80"/>
      <c r="N385" s="2"/>
      <c r="V385" s="56"/>
    </row>
    <row r="386" spans="1:22" ht="24" customHeight="1" thickBot="1">
      <c r="A386" s="527">
        <f>A382+1</f>
        <v>93</v>
      </c>
      <c r="B386" s="193" t="s">
        <v>336</v>
      </c>
      <c r="C386" s="193" t="s">
        <v>338</v>
      </c>
      <c r="D386" s="193" t="s">
        <v>24</v>
      </c>
      <c r="E386" s="464" t="s">
        <v>340</v>
      </c>
      <c r="F386" s="464"/>
      <c r="G386" s="464" t="s">
        <v>332</v>
      </c>
      <c r="H386" s="465"/>
      <c r="I386" s="197"/>
      <c r="J386" s="72"/>
      <c r="K386" s="72"/>
      <c r="L386" s="72"/>
      <c r="M386" s="73"/>
      <c r="N386" s="2"/>
      <c r="V386" s="56"/>
    </row>
    <row r="387" spans="1:22" ht="13.5" thickBot="1">
      <c r="A387" s="527"/>
      <c r="B387" s="58"/>
      <c r="C387" s="58"/>
      <c r="D387" s="59"/>
      <c r="E387" s="60"/>
      <c r="F387" s="61"/>
      <c r="G387" s="529"/>
      <c r="H387" s="530"/>
      <c r="I387" s="531"/>
      <c r="J387" s="62"/>
      <c r="K387" s="63"/>
      <c r="L387" s="64"/>
      <c r="M387" s="65"/>
      <c r="N387" s="2"/>
      <c r="V387" s="56">
        <f>G387</f>
        <v>0</v>
      </c>
    </row>
    <row r="388" spans="1:22" ht="23.25" thickBot="1">
      <c r="A388" s="527"/>
      <c r="B388" s="194" t="s">
        <v>337</v>
      </c>
      <c r="C388" s="194" t="s">
        <v>339</v>
      </c>
      <c r="D388" s="194" t="s">
        <v>23</v>
      </c>
      <c r="E388" s="532" t="s">
        <v>341</v>
      </c>
      <c r="F388" s="532"/>
      <c r="G388" s="533"/>
      <c r="H388" s="534"/>
      <c r="I388" s="535"/>
      <c r="J388" s="66"/>
      <c r="K388" s="64"/>
      <c r="L388" s="67"/>
      <c r="M388" s="68"/>
      <c r="N388" s="2"/>
      <c r="V388" s="56"/>
    </row>
    <row r="389" spans="1:22" ht="13.5" thickBot="1">
      <c r="A389" s="528"/>
      <c r="B389" s="74"/>
      <c r="C389" s="74"/>
      <c r="D389" s="75"/>
      <c r="E389" s="76" t="s">
        <v>4</v>
      </c>
      <c r="F389" s="77"/>
      <c r="G389" s="536"/>
      <c r="H389" s="537"/>
      <c r="I389" s="538"/>
      <c r="J389" s="78"/>
      <c r="K389" s="79"/>
      <c r="L389" s="79"/>
      <c r="M389" s="80"/>
      <c r="N389" s="2"/>
      <c r="V389" s="56"/>
    </row>
    <row r="390" spans="1:22" ht="24" customHeight="1" thickBot="1">
      <c r="A390" s="527">
        <f>A386+1</f>
        <v>94</v>
      </c>
      <c r="B390" s="193" t="s">
        <v>336</v>
      </c>
      <c r="C390" s="193" t="s">
        <v>338</v>
      </c>
      <c r="D390" s="193" t="s">
        <v>24</v>
      </c>
      <c r="E390" s="464" t="s">
        <v>340</v>
      </c>
      <c r="F390" s="464"/>
      <c r="G390" s="464" t="s">
        <v>332</v>
      </c>
      <c r="H390" s="465"/>
      <c r="I390" s="197"/>
      <c r="J390" s="72"/>
      <c r="K390" s="72"/>
      <c r="L390" s="72"/>
      <c r="M390" s="73"/>
      <c r="N390" s="2"/>
      <c r="V390" s="56"/>
    </row>
    <row r="391" spans="1:22" ht="13.5" thickBot="1">
      <c r="A391" s="527"/>
      <c r="B391" s="58"/>
      <c r="C391" s="58"/>
      <c r="D391" s="59"/>
      <c r="E391" s="60"/>
      <c r="F391" s="61"/>
      <c r="G391" s="529"/>
      <c r="H391" s="530"/>
      <c r="I391" s="531"/>
      <c r="J391" s="62"/>
      <c r="K391" s="63"/>
      <c r="L391" s="64"/>
      <c r="M391" s="65"/>
      <c r="N391" s="2"/>
      <c r="V391" s="56">
        <f>G391</f>
        <v>0</v>
      </c>
    </row>
    <row r="392" spans="1:22" ht="23.25" thickBot="1">
      <c r="A392" s="527"/>
      <c r="B392" s="194" t="s">
        <v>337</v>
      </c>
      <c r="C392" s="194" t="s">
        <v>339</v>
      </c>
      <c r="D392" s="194" t="s">
        <v>23</v>
      </c>
      <c r="E392" s="532" t="s">
        <v>341</v>
      </c>
      <c r="F392" s="532"/>
      <c r="G392" s="533"/>
      <c r="H392" s="534"/>
      <c r="I392" s="535"/>
      <c r="J392" s="66"/>
      <c r="K392" s="64"/>
      <c r="L392" s="67"/>
      <c r="M392" s="68"/>
      <c r="N392" s="2"/>
      <c r="V392" s="56"/>
    </row>
    <row r="393" spans="1:22" ht="13.5" thickBot="1">
      <c r="A393" s="528"/>
      <c r="B393" s="74"/>
      <c r="C393" s="74"/>
      <c r="D393" s="75"/>
      <c r="E393" s="76" t="s">
        <v>4</v>
      </c>
      <c r="F393" s="77"/>
      <c r="G393" s="536"/>
      <c r="H393" s="537"/>
      <c r="I393" s="538"/>
      <c r="J393" s="78"/>
      <c r="K393" s="79"/>
      <c r="L393" s="79"/>
      <c r="M393" s="80"/>
      <c r="N393" s="2"/>
      <c r="V393" s="56"/>
    </row>
    <row r="394" spans="1:22" ht="24" customHeight="1" thickBot="1">
      <c r="A394" s="527">
        <f>A390+1</f>
        <v>95</v>
      </c>
      <c r="B394" s="193" t="s">
        <v>336</v>
      </c>
      <c r="C394" s="193" t="s">
        <v>338</v>
      </c>
      <c r="D394" s="193" t="s">
        <v>24</v>
      </c>
      <c r="E394" s="464" t="s">
        <v>340</v>
      </c>
      <c r="F394" s="464"/>
      <c r="G394" s="464" t="s">
        <v>332</v>
      </c>
      <c r="H394" s="465"/>
      <c r="I394" s="197"/>
      <c r="J394" s="72"/>
      <c r="K394" s="72"/>
      <c r="L394" s="72"/>
      <c r="M394" s="73"/>
      <c r="N394" s="2"/>
      <c r="V394" s="56"/>
    </row>
    <row r="395" spans="1:22" ht="13.5" thickBot="1">
      <c r="A395" s="527"/>
      <c r="B395" s="58"/>
      <c r="C395" s="58"/>
      <c r="D395" s="59"/>
      <c r="E395" s="60"/>
      <c r="F395" s="61"/>
      <c r="G395" s="529"/>
      <c r="H395" s="530"/>
      <c r="I395" s="531"/>
      <c r="J395" s="62"/>
      <c r="K395" s="63"/>
      <c r="L395" s="64"/>
      <c r="M395" s="65"/>
      <c r="N395" s="2"/>
      <c r="V395" s="56">
        <f>G395</f>
        <v>0</v>
      </c>
    </row>
    <row r="396" spans="1:22" ht="23.25" thickBot="1">
      <c r="A396" s="527"/>
      <c r="B396" s="194" t="s">
        <v>337</v>
      </c>
      <c r="C396" s="194" t="s">
        <v>339</v>
      </c>
      <c r="D396" s="194" t="s">
        <v>23</v>
      </c>
      <c r="E396" s="532" t="s">
        <v>341</v>
      </c>
      <c r="F396" s="532"/>
      <c r="G396" s="533"/>
      <c r="H396" s="534"/>
      <c r="I396" s="535"/>
      <c r="J396" s="66"/>
      <c r="K396" s="64"/>
      <c r="L396" s="67"/>
      <c r="M396" s="68"/>
      <c r="N396" s="2"/>
      <c r="V396" s="56"/>
    </row>
    <row r="397" spans="1:22" ht="13.5" thickBot="1">
      <c r="A397" s="528"/>
      <c r="B397" s="74"/>
      <c r="C397" s="74"/>
      <c r="D397" s="75"/>
      <c r="E397" s="76" t="s">
        <v>4</v>
      </c>
      <c r="F397" s="77"/>
      <c r="G397" s="536"/>
      <c r="H397" s="537"/>
      <c r="I397" s="538"/>
      <c r="J397" s="78"/>
      <c r="K397" s="79"/>
      <c r="L397" s="79"/>
      <c r="M397" s="80"/>
      <c r="N397" s="2"/>
      <c r="V397" s="56"/>
    </row>
    <row r="398" spans="1:22" ht="24" customHeight="1" thickBot="1">
      <c r="A398" s="527">
        <f>A394+1</f>
        <v>96</v>
      </c>
      <c r="B398" s="193" t="s">
        <v>336</v>
      </c>
      <c r="C398" s="193" t="s">
        <v>338</v>
      </c>
      <c r="D398" s="193" t="s">
        <v>24</v>
      </c>
      <c r="E398" s="464" t="s">
        <v>340</v>
      </c>
      <c r="F398" s="464"/>
      <c r="G398" s="464" t="s">
        <v>332</v>
      </c>
      <c r="H398" s="465"/>
      <c r="I398" s="197"/>
      <c r="J398" s="72"/>
      <c r="K398" s="72"/>
      <c r="L398" s="72"/>
      <c r="M398" s="73"/>
      <c r="N398" s="2"/>
      <c r="V398" s="56"/>
    </row>
    <row r="399" spans="1:22" ht="13.5" thickBot="1">
      <c r="A399" s="527"/>
      <c r="B399" s="58"/>
      <c r="C399" s="58"/>
      <c r="D399" s="59"/>
      <c r="E399" s="60"/>
      <c r="F399" s="61"/>
      <c r="G399" s="529"/>
      <c r="H399" s="530"/>
      <c r="I399" s="531"/>
      <c r="J399" s="62"/>
      <c r="K399" s="63"/>
      <c r="L399" s="64"/>
      <c r="M399" s="65"/>
      <c r="N399" s="2"/>
      <c r="V399" s="56">
        <f>G399</f>
        <v>0</v>
      </c>
    </row>
    <row r="400" spans="1:22" ht="23.25" thickBot="1">
      <c r="A400" s="527"/>
      <c r="B400" s="194" t="s">
        <v>337</v>
      </c>
      <c r="C400" s="194" t="s">
        <v>339</v>
      </c>
      <c r="D400" s="194" t="s">
        <v>23</v>
      </c>
      <c r="E400" s="532" t="s">
        <v>341</v>
      </c>
      <c r="F400" s="532"/>
      <c r="G400" s="533"/>
      <c r="H400" s="534"/>
      <c r="I400" s="535"/>
      <c r="J400" s="66"/>
      <c r="K400" s="64"/>
      <c r="L400" s="67"/>
      <c r="M400" s="68"/>
      <c r="N400" s="2"/>
      <c r="V400" s="56"/>
    </row>
    <row r="401" spans="1:22" ht="13.5" thickBot="1">
      <c r="A401" s="528"/>
      <c r="B401" s="74"/>
      <c r="C401" s="74"/>
      <c r="D401" s="75"/>
      <c r="E401" s="76" t="s">
        <v>4</v>
      </c>
      <c r="F401" s="77"/>
      <c r="G401" s="536"/>
      <c r="H401" s="537"/>
      <c r="I401" s="538"/>
      <c r="J401" s="78"/>
      <c r="K401" s="79"/>
      <c r="L401" s="79"/>
      <c r="M401" s="80"/>
      <c r="N401" s="2"/>
      <c r="V401" s="56"/>
    </row>
    <row r="402" spans="1:22" ht="24" customHeight="1" thickBot="1">
      <c r="A402" s="527">
        <f>A398+1</f>
        <v>97</v>
      </c>
      <c r="B402" s="193" t="s">
        <v>336</v>
      </c>
      <c r="C402" s="193" t="s">
        <v>338</v>
      </c>
      <c r="D402" s="193" t="s">
        <v>24</v>
      </c>
      <c r="E402" s="464" t="s">
        <v>340</v>
      </c>
      <c r="F402" s="464"/>
      <c r="G402" s="464" t="s">
        <v>332</v>
      </c>
      <c r="H402" s="465"/>
      <c r="I402" s="197"/>
      <c r="J402" s="72"/>
      <c r="K402" s="72"/>
      <c r="L402" s="72"/>
      <c r="M402" s="73"/>
      <c r="N402" s="2"/>
      <c r="V402" s="56"/>
    </row>
    <row r="403" spans="1:22" ht="13.5" thickBot="1">
      <c r="A403" s="527"/>
      <c r="B403" s="58"/>
      <c r="C403" s="58"/>
      <c r="D403" s="59"/>
      <c r="E403" s="60"/>
      <c r="F403" s="61"/>
      <c r="G403" s="529"/>
      <c r="H403" s="530"/>
      <c r="I403" s="531"/>
      <c r="J403" s="62"/>
      <c r="K403" s="63"/>
      <c r="L403" s="64"/>
      <c r="M403" s="65"/>
      <c r="N403" s="2"/>
      <c r="V403" s="56">
        <f>G403</f>
        <v>0</v>
      </c>
    </row>
    <row r="404" spans="1:22" ht="23.25" thickBot="1">
      <c r="A404" s="527"/>
      <c r="B404" s="194" t="s">
        <v>337</v>
      </c>
      <c r="C404" s="194" t="s">
        <v>339</v>
      </c>
      <c r="D404" s="194" t="s">
        <v>23</v>
      </c>
      <c r="E404" s="532" t="s">
        <v>341</v>
      </c>
      <c r="F404" s="532"/>
      <c r="G404" s="533"/>
      <c r="H404" s="534"/>
      <c r="I404" s="535"/>
      <c r="J404" s="66"/>
      <c r="K404" s="64"/>
      <c r="L404" s="67"/>
      <c r="M404" s="68"/>
      <c r="N404" s="2"/>
      <c r="V404" s="56"/>
    </row>
    <row r="405" spans="1:22" ht="13.5" thickBot="1">
      <c r="A405" s="528"/>
      <c r="B405" s="74"/>
      <c r="C405" s="74"/>
      <c r="D405" s="75"/>
      <c r="E405" s="76" t="s">
        <v>4</v>
      </c>
      <c r="F405" s="77"/>
      <c r="G405" s="536"/>
      <c r="H405" s="537"/>
      <c r="I405" s="538"/>
      <c r="J405" s="78"/>
      <c r="K405" s="79"/>
      <c r="L405" s="79"/>
      <c r="M405" s="80"/>
      <c r="N405" s="2"/>
      <c r="V405" s="56"/>
    </row>
    <row r="406" spans="1:22" ht="24" customHeight="1" thickBot="1">
      <c r="A406" s="527">
        <f>A402+1</f>
        <v>98</v>
      </c>
      <c r="B406" s="193" t="s">
        <v>336</v>
      </c>
      <c r="C406" s="193" t="s">
        <v>338</v>
      </c>
      <c r="D406" s="193" t="s">
        <v>24</v>
      </c>
      <c r="E406" s="464" t="s">
        <v>340</v>
      </c>
      <c r="F406" s="464"/>
      <c r="G406" s="464" t="s">
        <v>332</v>
      </c>
      <c r="H406" s="465"/>
      <c r="I406" s="197"/>
      <c r="J406" s="72"/>
      <c r="K406" s="72"/>
      <c r="L406" s="72"/>
      <c r="M406" s="73"/>
      <c r="N406" s="2"/>
      <c r="V406" s="56"/>
    </row>
    <row r="407" spans="1:22" ht="13.5" thickBot="1">
      <c r="A407" s="527"/>
      <c r="B407" s="58"/>
      <c r="C407" s="58"/>
      <c r="D407" s="59"/>
      <c r="E407" s="60"/>
      <c r="F407" s="61"/>
      <c r="G407" s="529"/>
      <c r="H407" s="530"/>
      <c r="I407" s="531"/>
      <c r="J407" s="62"/>
      <c r="K407" s="63"/>
      <c r="L407" s="64"/>
      <c r="M407" s="65"/>
      <c r="N407" s="2"/>
      <c r="V407" s="56">
        <f>G407</f>
        <v>0</v>
      </c>
    </row>
    <row r="408" spans="1:22" ht="23.25" thickBot="1">
      <c r="A408" s="527"/>
      <c r="B408" s="194" t="s">
        <v>337</v>
      </c>
      <c r="C408" s="194" t="s">
        <v>339</v>
      </c>
      <c r="D408" s="194" t="s">
        <v>23</v>
      </c>
      <c r="E408" s="532" t="s">
        <v>341</v>
      </c>
      <c r="F408" s="532"/>
      <c r="G408" s="533"/>
      <c r="H408" s="534"/>
      <c r="I408" s="535"/>
      <c r="J408" s="66"/>
      <c r="K408" s="64"/>
      <c r="L408" s="67"/>
      <c r="M408" s="68"/>
      <c r="N408" s="2"/>
      <c r="V408" s="56"/>
    </row>
    <row r="409" spans="1:22" ht="13.5" thickBot="1">
      <c r="A409" s="528"/>
      <c r="B409" s="74"/>
      <c r="C409" s="74"/>
      <c r="D409" s="75"/>
      <c r="E409" s="76" t="s">
        <v>4</v>
      </c>
      <c r="F409" s="77"/>
      <c r="G409" s="536"/>
      <c r="H409" s="537"/>
      <c r="I409" s="538"/>
      <c r="J409" s="78"/>
      <c r="K409" s="79"/>
      <c r="L409" s="79"/>
      <c r="M409" s="80"/>
      <c r="N409" s="2"/>
      <c r="V409" s="56"/>
    </row>
    <row r="410" spans="1:22" ht="24" customHeight="1" thickBot="1">
      <c r="A410" s="527">
        <f>A406+1</f>
        <v>99</v>
      </c>
      <c r="B410" s="193" t="s">
        <v>336</v>
      </c>
      <c r="C410" s="193" t="s">
        <v>338</v>
      </c>
      <c r="D410" s="193" t="s">
        <v>24</v>
      </c>
      <c r="E410" s="464" t="s">
        <v>340</v>
      </c>
      <c r="F410" s="464"/>
      <c r="G410" s="464" t="s">
        <v>332</v>
      </c>
      <c r="H410" s="465"/>
      <c r="I410" s="197"/>
      <c r="J410" s="72"/>
      <c r="K410" s="72"/>
      <c r="L410" s="72"/>
      <c r="M410" s="73"/>
      <c r="N410" s="2"/>
      <c r="V410" s="56"/>
    </row>
    <row r="411" spans="1:22" ht="13.5" thickBot="1">
      <c r="A411" s="527"/>
      <c r="B411" s="58"/>
      <c r="C411" s="58"/>
      <c r="D411" s="59"/>
      <c r="E411" s="60"/>
      <c r="F411" s="61"/>
      <c r="G411" s="529"/>
      <c r="H411" s="530"/>
      <c r="I411" s="531"/>
      <c r="J411" s="62"/>
      <c r="K411" s="63"/>
      <c r="L411" s="64"/>
      <c r="M411" s="65"/>
      <c r="N411" s="2"/>
      <c r="V411" s="56">
        <f>G411</f>
        <v>0</v>
      </c>
    </row>
    <row r="412" spans="1:22" ht="23.25" thickBot="1">
      <c r="A412" s="527"/>
      <c r="B412" s="194" t="s">
        <v>337</v>
      </c>
      <c r="C412" s="194" t="s">
        <v>339</v>
      </c>
      <c r="D412" s="194" t="s">
        <v>23</v>
      </c>
      <c r="E412" s="532" t="s">
        <v>341</v>
      </c>
      <c r="F412" s="532"/>
      <c r="G412" s="533"/>
      <c r="H412" s="534"/>
      <c r="I412" s="535"/>
      <c r="J412" s="66"/>
      <c r="K412" s="64"/>
      <c r="L412" s="67"/>
      <c r="M412" s="68"/>
      <c r="N412" s="2"/>
      <c r="V412" s="56"/>
    </row>
    <row r="413" spans="1:22" ht="13.5" thickBot="1">
      <c r="A413" s="528"/>
      <c r="B413" s="74"/>
      <c r="C413" s="74"/>
      <c r="D413" s="75"/>
      <c r="E413" s="76" t="s">
        <v>4</v>
      </c>
      <c r="F413" s="77"/>
      <c r="G413" s="536"/>
      <c r="H413" s="537"/>
      <c r="I413" s="538"/>
      <c r="J413" s="78"/>
      <c r="K413" s="79"/>
      <c r="L413" s="79"/>
      <c r="M413" s="80"/>
      <c r="N413" s="2"/>
      <c r="V413" s="56"/>
    </row>
    <row r="414" spans="1:22" ht="24" customHeight="1" thickBot="1">
      <c r="A414" s="527">
        <f>A410+1</f>
        <v>100</v>
      </c>
      <c r="B414" s="193" t="s">
        <v>336</v>
      </c>
      <c r="C414" s="193" t="s">
        <v>338</v>
      </c>
      <c r="D414" s="193" t="s">
        <v>24</v>
      </c>
      <c r="E414" s="464" t="s">
        <v>340</v>
      </c>
      <c r="F414" s="464"/>
      <c r="G414" s="464" t="s">
        <v>332</v>
      </c>
      <c r="H414" s="465"/>
      <c r="I414" s="197"/>
      <c r="J414" s="72" t="s">
        <v>2</v>
      </c>
      <c r="K414" s="72"/>
      <c r="L414" s="72"/>
      <c r="M414" s="73"/>
      <c r="N414" s="2"/>
      <c r="V414" s="56"/>
    </row>
    <row r="415" spans="1:22" ht="13.5" thickBot="1">
      <c r="A415" s="527"/>
      <c r="B415" s="58"/>
      <c r="C415" s="58"/>
      <c r="D415" s="59"/>
      <c r="E415" s="60"/>
      <c r="F415" s="61"/>
      <c r="G415" s="529"/>
      <c r="H415" s="530"/>
      <c r="I415" s="531"/>
      <c r="J415" s="62" t="s">
        <v>2</v>
      </c>
      <c r="K415" s="63"/>
      <c r="L415" s="64"/>
      <c r="M415" s="65"/>
      <c r="N415" s="2"/>
      <c r="V415" s="56">
        <f>G415</f>
        <v>0</v>
      </c>
    </row>
    <row r="416" spans="1:22" ht="23.25" thickBot="1">
      <c r="A416" s="527"/>
      <c r="B416" s="194" t="s">
        <v>337</v>
      </c>
      <c r="C416" s="194" t="s">
        <v>339</v>
      </c>
      <c r="D416" s="194" t="s">
        <v>23</v>
      </c>
      <c r="E416" s="532" t="s">
        <v>341</v>
      </c>
      <c r="F416" s="532"/>
      <c r="G416" s="533"/>
      <c r="H416" s="534"/>
      <c r="I416" s="535"/>
      <c r="J416" s="66" t="s">
        <v>1</v>
      </c>
      <c r="K416" s="64"/>
      <c r="L416" s="67"/>
      <c r="M416" s="68"/>
      <c r="N416" s="2"/>
    </row>
    <row r="417" spans="1:17" ht="13.5" thickBot="1">
      <c r="A417" s="528"/>
      <c r="B417" s="74"/>
      <c r="C417" s="74"/>
      <c r="D417" s="75"/>
      <c r="E417" s="76" t="s">
        <v>4</v>
      </c>
      <c r="F417" s="77"/>
      <c r="G417" s="536"/>
      <c r="H417" s="537"/>
      <c r="I417" s="538"/>
      <c r="J417" s="78" t="s">
        <v>0</v>
      </c>
      <c r="K417" s="79"/>
      <c r="L417" s="79"/>
      <c r="M417" s="80"/>
      <c r="N417" s="2"/>
    </row>
    <row r="419" spans="1:17" ht="13.5" thickBot="1"/>
    <row r="420" spans="1:17">
      <c r="P420" s="35" t="s">
        <v>328</v>
      </c>
      <c r="Q420" s="36"/>
    </row>
    <row r="421" spans="1:17">
      <c r="P421" s="37"/>
      <c r="Q421" s="199"/>
    </row>
    <row r="422" spans="1:17" ht="36">
      <c r="B422" s="198"/>
      <c r="P422" s="38" t="b">
        <v>0</v>
      </c>
      <c r="Q422" s="52" t="str">
        <f xml:space="preserve"> CONCATENATE("OCTOBER 1, ",$M$7-1,"- MARCH 31, ",$M$7)</f>
        <v>OCTOBER 1, 2017- MARCH 31, 2018</v>
      </c>
    </row>
    <row r="423" spans="1:17" ht="36">
      <c r="B423" s="198"/>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417 L21 L25 L29 L33 L37 L41 L45 L49 L53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57"/>
    <dataValidation allowBlank="1" showInputMessage="1" showErrorMessage="1" promptTitle="Benefit #2- Payment in-kind" prompt="If there is a benefit #2 and it was paid in-kind, mark this box with an  x._x000a_" sqref="L416 L20 L24 L28 L32 L36 L40 L44 L48 L52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56"/>
    <dataValidation allowBlank="1" showInputMessage="1" showErrorMessage="1" promptTitle="Benefit #1- Payment in-kind" prompt="If there is a benefit #1 and it was paid in-kind, mark this box with an  x._x000a_" sqref="L414:L415 L18:L19 L22:L23 L26:L27 L30:L31 L34:L35 L38:L39 L42:L43 L46:L47 L50:L51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54:L55"/>
    <dataValidation allowBlank="1" showInputMessage="1" showErrorMessage="1" promptTitle="Benefit #3--Payment by Check" prompt="If there is a benefit #3 and it was paid by check, mark an x in this cell._x000a_" sqref="K417 K21 K25 K29 K33 K37 K41 K45 K49 K53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57"/>
    <dataValidation allowBlank="1" showInputMessage="1" showErrorMessage="1" promptTitle="Benefit #2--Payment by Check" prompt="If there is a benefit #2 and it was paid by check, mark an x in this cell._x000a_" sqref="K416 K20 K24 K28 K32 K36 K40 K44 K48 K52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56"/>
    <dataValidation allowBlank="1" showInputMessage="1" showErrorMessage="1" promptTitle="Benefit #1--Payment by Check" prompt="If there is a benefit #1 and it was paid by check, mark an x in this cell._x000a_" sqref="K414:K415 K18:K19 K22:K23 K26:K27 K30:K31 K34:K35 K38:K39 K42:K43 K46:K47 K50:K51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54:K55"/>
    <dataValidation allowBlank="1" showInputMessage="1" showErrorMessage="1" promptTitle="Benefit #3 Description" prompt="Benefit #3 description is listed here" sqref="J417 J21 J25 J29 J33 J37 J41 J45 J49 J53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57"/>
    <dataValidation allowBlank="1" showInputMessage="1" showErrorMessage="1" promptTitle="Benefit #3 Total Amount" prompt="The total amount of Benefit #3 is entered here." sqref="M417 M21 M25 M29 M33 M37 M41 M45 M49 M53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57"/>
    <dataValidation allowBlank="1" showInputMessage="1" showErrorMessage="1" promptTitle="Benefit #2 Total Amount" prompt="The total amount of Benefit #2 is entered here." sqref="M416 M20 M24 M28 M32 M36 M40 M44 M48 M52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56"/>
    <dataValidation allowBlank="1" showInputMessage="1" showErrorMessage="1" promptTitle="Benefit #2 Description" prompt="Benefit #2 description is listed here" sqref="J416 J20 J24 J28 J32 J36 J40 J44 J48 J52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56"/>
    <dataValidation allowBlank="1" showInputMessage="1" showErrorMessage="1" promptTitle="Benefit #1 Total Amount" prompt="The total amount of Benefit #1 is entered here." sqref="M414:M415 M18:M19 M22:M23 M26:M27 M30:M31 M34:M35 M38:M39 M42:M43 M46:M47 M50:M51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54:M55"/>
    <dataValidation allowBlank="1" showInputMessage="1" showErrorMessage="1" promptTitle="Benefit#1 Description" prompt="Benefit Description for Entry #1 is listed here." sqref="J414:J415 J18:J19 J22:J23 J26:J27 J30:J31 J34:J35 J38:J39 J42:J43 J46:J47 J50:J51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54:J55"/>
    <dataValidation allowBlank="1" showInputMessage="1" showErrorMessage="1" promptTitle="Travel Date(s)" prompt="List the dates of travel here expressed in the format MM/DD/YYYY-MM/DD/YYYY." sqref="F417 F413 F409 F405 F401 F397 F393 F389 F385 F381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dataValidation type="date" allowBlank="1" showInputMessage="1" showErrorMessage="1" errorTitle="Data Entry Error" error="Please enter date using MM/DD/YYYY" promptTitle="Event Ending Date" prompt="List Event ending date here using the format MM/DD/YYYY." sqref="D417 D413 D29 D409 D33 D41 D405 D49 D45 D55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53 D57">
      <formula1>40179</formula1>
      <formula2>73051</formula2>
    </dataValidation>
    <dataValidation allowBlank="1" showInputMessage="1" showErrorMessage="1" promptTitle="Event Sponsor" prompt="List the event sponsor here." sqref="C417 C413 C29 C409 C405 C41 C401 C49 C45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53"/>
    <dataValidation allowBlank="1" showInputMessage="1" showErrorMessage="1" promptTitle="Traveler Title" prompt="List traveler's title here." sqref="B21 B25 B29 B33 B37 B41 B417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5"/>
    <dataValidation allowBlank="1" showInputMessage="1" showErrorMessage="1" promptTitle="Location " prompt="List location of event here." sqref="F19 F415 F27 F23 F35 F39 F31 F47 F43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51"/>
    <dataValidation type="date" allowBlank="1" showInputMessage="1" showErrorMessage="1" errorTitle="Text Entered Not Valid" error="Please enter date using standardized format MM/DD/YYYY." promptTitle="Event Beginning Date" prompt="Insert event beginning date using the format MM/DD/YYYY here._x000a_" sqref="D19 D21 D27 D25 D35 D39 D31 D47 D43 D51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23">
      <formula1>40179</formula1>
      <formula2>73051</formula2>
    </dataValidation>
    <dataValidation allowBlank="1" showInputMessage="1" showErrorMessage="1" promptTitle="Event Description" prompt="Provide event description (e.g. title of the conference) here." sqref="C19 C415 C27 C23 C35 C39 C31 C47 C43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51"/>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F21 F25 F29 F33 F37 F41 F45 F49 F53 F5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C25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3 C37 G39:I39 G35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C21 G31:I31 C33 E33 G43:I43"/>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397" zoomScaleNormal="100" workbookViewId="0">
      <selection activeCell="B410" sqref="A410:XFD413"/>
    </sheetView>
  </sheetViews>
  <sheetFormatPr defaultColWidth="9.140625" defaultRowHeight="12.75"/>
  <cols>
    <col min="1" max="1" width="3.85546875" style="202" customWidth="1"/>
    <col min="2" max="2" width="16.140625" style="202" customWidth="1"/>
    <col min="3" max="3" width="17.7109375" style="202" customWidth="1"/>
    <col min="4" max="4" width="14.42578125" style="202" customWidth="1"/>
    <col min="5" max="5" width="18.7109375" style="202" hidden="1" customWidth="1"/>
    <col min="6" max="6" width="14.85546875" style="202" customWidth="1"/>
    <col min="7" max="7" width="3" style="202" customWidth="1"/>
    <col min="8" max="8" width="11.28515625" style="202" customWidth="1"/>
    <col min="9" max="9" width="3" style="202" customWidth="1"/>
    <col min="10" max="10" width="12.28515625" style="202" customWidth="1"/>
    <col min="11" max="11" width="9.140625" style="202" customWidth="1"/>
    <col min="12" max="12" width="8.85546875" style="202" customWidth="1"/>
    <col min="13" max="13" width="8" style="202" customWidth="1"/>
    <col min="14" max="14" width="0.140625" style="202" customWidth="1"/>
    <col min="15" max="15" width="9.140625" style="202"/>
    <col min="16" max="16" width="20.28515625" style="202" bestFit="1" customWidth="1"/>
    <col min="17" max="20" width="9.140625" style="202"/>
    <col min="21" max="21" width="9.42578125" style="202" customWidth="1"/>
    <col min="22" max="22" width="13.7109375" style="53" customWidth="1"/>
    <col min="23" max="16384" width="9.140625" style="202"/>
  </cols>
  <sheetData>
    <row r="1" spans="1:19" s="202" customFormat="1" hidden="1"/>
    <row r="2" spans="1:19" s="202" customFormat="1">
      <c r="J2" s="473" t="s">
        <v>364</v>
      </c>
      <c r="K2" s="474"/>
      <c r="L2" s="474"/>
      <c r="M2" s="474"/>
      <c r="P2" s="476"/>
      <c r="Q2" s="476"/>
      <c r="R2" s="476"/>
      <c r="S2" s="476"/>
    </row>
    <row r="3" spans="1:19" s="202" customFormat="1">
      <c r="J3" s="474"/>
      <c r="K3" s="474"/>
      <c r="L3" s="474"/>
      <c r="M3" s="474"/>
      <c r="P3" s="477"/>
      <c r="Q3" s="477"/>
      <c r="R3" s="477"/>
      <c r="S3" s="477"/>
    </row>
    <row r="4" spans="1:19" s="202" customFormat="1" ht="13.5" thickBot="1">
      <c r="A4" s="198"/>
      <c r="B4" s="198"/>
      <c r="C4" s="198"/>
      <c r="D4" s="198"/>
      <c r="E4" s="198"/>
      <c r="F4" s="198"/>
      <c r="G4" s="198"/>
      <c r="H4" s="198"/>
      <c r="I4" s="198"/>
      <c r="J4" s="601"/>
      <c r="K4" s="601"/>
      <c r="L4" s="601"/>
      <c r="M4" s="601"/>
      <c r="P4" s="478"/>
      <c r="Q4" s="478"/>
      <c r="R4" s="478"/>
      <c r="S4" s="478"/>
    </row>
    <row r="5" spans="1:19" s="202" customFormat="1" ht="30" customHeight="1" thickTop="1" thickBot="1">
      <c r="A5" s="602" t="str">
        <f>CONCATENATE("1353 Travel Report for ",B9,", ",B10," for the reporting period ",IF(G9=0,IF(I9=0,CONCATENATE("[MARK REPORTING PERIOD]"),CONCATENATE(Q423)), CONCATENATE(Q422)))</f>
        <v>1353 Travel Report for Department of Homeland Security, [CWMD] for the reporting period APRIL 1 - SEPTEMBER 30, 2018</v>
      </c>
      <c r="B5" s="603"/>
      <c r="C5" s="603"/>
      <c r="D5" s="603"/>
      <c r="E5" s="603"/>
      <c r="F5" s="603"/>
      <c r="G5" s="603"/>
      <c r="H5" s="603"/>
      <c r="I5" s="603"/>
      <c r="J5" s="603"/>
      <c r="K5" s="603"/>
      <c r="L5" s="603"/>
      <c r="M5" s="603"/>
      <c r="N5" s="12"/>
      <c r="O5" s="198"/>
      <c r="Q5" s="5"/>
    </row>
    <row r="6" spans="1:19" s="202" customFormat="1" ht="13.5" customHeight="1" thickTop="1">
      <c r="A6" s="604" t="s">
        <v>9</v>
      </c>
      <c r="B6" s="482" t="s">
        <v>363</v>
      </c>
      <c r="C6" s="483"/>
      <c r="D6" s="483"/>
      <c r="E6" s="483"/>
      <c r="F6" s="483"/>
      <c r="G6" s="483"/>
      <c r="H6" s="483"/>
      <c r="I6" s="483"/>
      <c r="J6" s="484"/>
      <c r="K6" s="13" t="s">
        <v>20</v>
      </c>
      <c r="L6" s="13" t="s">
        <v>10</v>
      </c>
      <c r="M6" s="13" t="s">
        <v>19</v>
      </c>
      <c r="N6" s="9"/>
      <c r="O6" s="198"/>
    </row>
    <row r="7" spans="1:19" s="202" customFormat="1" ht="20.25" customHeight="1" thickBot="1">
      <c r="A7" s="604"/>
      <c r="B7" s="485"/>
      <c r="C7" s="486"/>
      <c r="D7" s="486"/>
      <c r="E7" s="486"/>
      <c r="F7" s="486"/>
      <c r="G7" s="486"/>
      <c r="H7" s="486"/>
      <c r="I7" s="486"/>
      <c r="J7" s="487"/>
      <c r="K7" s="45">
        <v>1</v>
      </c>
      <c r="L7" s="46">
        <v>1</v>
      </c>
      <c r="M7" s="47">
        <v>2018</v>
      </c>
      <c r="N7" s="48"/>
      <c r="O7" s="198"/>
    </row>
    <row r="8" spans="1:19" s="202" customFormat="1" ht="27.75" customHeight="1" thickTop="1" thickBot="1">
      <c r="A8" s="604"/>
      <c r="B8" s="488" t="s">
        <v>28</v>
      </c>
      <c r="C8" s="489"/>
      <c r="D8" s="489"/>
      <c r="E8" s="489"/>
      <c r="F8" s="489"/>
      <c r="G8" s="490"/>
      <c r="H8" s="490"/>
      <c r="I8" s="490"/>
      <c r="J8" s="490"/>
      <c r="K8" s="490"/>
      <c r="L8" s="489"/>
      <c r="M8" s="489"/>
      <c r="N8" s="605"/>
      <c r="O8" s="198"/>
    </row>
    <row r="9" spans="1:19" s="202" customFormat="1" ht="18" customHeight="1" thickTop="1">
      <c r="A9" s="604"/>
      <c r="B9" s="492" t="s">
        <v>141</v>
      </c>
      <c r="C9" s="469"/>
      <c r="D9" s="469"/>
      <c r="E9" s="469"/>
      <c r="F9" s="469"/>
      <c r="G9" s="493"/>
      <c r="H9" s="518" t="str">
        <f>"REPORTING PERIOD: "&amp;Q422</f>
        <v>REPORTING PERIOD: OCTOBER 1, 2017- MARCH 31, 2018</v>
      </c>
      <c r="I9" s="520" t="s">
        <v>387</v>
      </c>
      <c r="J9" s="522" t="str">
        <f>"REPORTING PERIOD: "&amp;Q423</f>
        <v>REPORTING PERIOD: APRIL 1 - SEPTEMBER 30, 2018</v>
      </c>
      <c r="K9" s="524" t="s">
        <v>387</v>
      </c>
      <c r="L9" s="466" t="s">
        <v>8</v>
      </c>
      <c r="M9" s="467"/>
      <c r="N9" s="14"/>
      <c r="O9" s="11"/>
      <c r="P9" s="198"/>
    </row>
    <row r="10" spans="1:19" s="202" customFormat="1" ht="15.75" customHeight="1">
      <c r="A10" s="604"/>
      <c r="B10" s="468" t="s">
        <v>507</v>
      </c>
      <c r="C10" s="469"/>
      <c r="D10" s="469"/>
      <c r="E10" s="469"/>
      <c r="F10" s="470"/>
      <c r="G10" s="494"/>
      <c r="H10" s="519"/>
      <c r="I10" s="521"/>
      <c r="J10" s="523"/>
      <c r="K10" s="525"/>
      <c r="L10" s="466"/>
      <c r="M10" s="467"/>
      <c r="N10" s="14"/>
      <c r="O10" s="11"/>
      <c r="P10" s="198"/>
    </row>
    <row r="11" spans="1:19" s="202" customFormat="1" ht="28.5" customHeight="1" thickBot="1">
      <c r="A11" s="604"/>
      <c r="B11" s="43" t="s">
        <v>21</v>
      </c>
      <c r="C11" s="44" t="s">
        <v>388</v>
      </c>
      <c r="D11" s="614" t="s">
        <v>508</v>
      </c>
      <c r="E11" s="614"/>
      <c r="F11" s="615"/>
      <c r="G11" s="606"/>
      <c r="H11" s="607"/>
      <c r="I11" s="608"/>
      <c r="J11" s="609"/>
      <c r="K11" s="610"/>
      <c r="L11" s="611"/>
      <c r="M11" s="612"/>
      <c r="N11" s="15"/>
      <c r="O11" s="11"/>
      <c r="P11" s="198"/>
    </row>
    <row r="12" spans="1:19" s="202" customFormat="1" ht="13.5" thickTop="1">
      <c r="A12" s="604"/>
      <c r="B12" s="616" t="s">
        <v>26</v>
      </c>
      <c r="C12" s="617" t="s">
        <v>331</v>
      </c>
      <c r="D12" s="618" t="s">
        <v>22</v>
      </c>
      <c r="E12" s="619" t="s">
        <v>15</v>
      </c>
      <c r="F12" s="620"/>
      <c r="G12" s="621" t="s">
        <v>332</v>
      </c>
      <c r="H12" s="622"/>
      <c r="I12" s="623"/>
      <c r="J12" s="617" t="s">
        <v>333</v>
      </c>
      <c r="K12" s="624" t="s">
        <v>335</v>
      </c>
      <c r="L12" s="626" t="s">
        <v>334</v>
      </c>
      <c r="M12" s="618" t="s">
        <v>7</v>
      </c>
      <c r="N12" s="16"/>
      <c r="O12" s="198"/>
    </row>
    <row r="13" spans="1:19" s="202" customFormat="1" ht="34.5" customHeight="1" thickBot="1">
      <c r="A13" s="604"/>
      <c r="B13" s="616"/>
      <c r="C13" s="617"/>
      <c r="D13" s="618"/>
      <c r="E13" s="619"/>
      <c r="F13" s="620"/>
      <c r="G13" s="621"/>
      <c r="H13" s="622"/>
      <c r="I13" s="623"/>
      <c r="J13" s="628"/>
      <c r="K13" s="625"/>
      <c r="L13" s="627"/>
      <c r="M13" s="628"/>
      <c r="N13" s="17"/>
      <c r="O13" s="198"/>
    </row>
    <row r="14" spans="1:19" s="202" customFormat="1" ht="24" thickTop="1" thickBot="1">
      <c r="A14" s="527" t="s">
        <v>11</v>
      </c>
      <c r="B14" s="193" t="s">
        <v>336</v>
      </c>
      <c r="C14" s="193" t="s">
        <v>338</v>
      </c>
      <c r="D14" s="193" t="s">
        <v>24</v>
      </c>
      <c r="E14" s="464" t="s">
        <v>340</v>
      </c>
      <c r="F14" s="464"/>
      <c r="G14" s="464" t="s">
        <v>332</v>
      </c>
      <c r="H14" s="465"/>
      <c r="I14" s="197"/>
      <c r="J14" s="72"/>
      <c r="K14" s="72"/>
      <c r="L14" s="72"/>
      <c r="M14" s="73"/>
      <c r="N14" s="2"/>
    </row>
    <row r="15" spans="1:19" s="202" customFormat="1" ht="13.5" thickBot="1">
      <c r="A15" s="527"/>
      <c r="B15" s="58"/>
      <c r="C15" s="58"/>
      <c r="D15" s="59"/>
      <c r="E15" s="60"/>
      <c r="F15" s="61"/>
      <c r="G15" s="529"/>
      <c r="H15" s="530"/>
      <c r="I15" s="531"/>
      <c r="J15" s="62"/>
      <c r="K15" s="63"/>
      <c r="L15" s="64"/>
      <c r="M15" s="65"/>
      <c r="N15" s="2"/>
      <c r="O15" s="198"/>
    </row>
    <row r="16" spans="1:19" s="202" customFormat="1" ht="23.25" thickBot="1">
      <c r="A16" s="527"/>
      <c r="B16" s="194" t="s">
        <v>337</v>
      </c>
      <c r="C16" s="194" t="s">
        <v>339</v>
      </c>
      <c r="D16" s="194" t="s">
        <v>23</v>
      </c>
      <c r="E16" s="532" t="s">
        <v>341</v>
      </c>
      <c r="F16" s="532"/>
      <c r="G16" s="533"/>
      <c r="H16" s="534"/>
      <c r="I16" s="535"/>
      <c r="J16" s="66"/>
      <c r="K16" s="64"/>
      <c r="L16" s="67"/>
      <c r="M16" s="68"/>
      <c r="N16" s="16"/>
    </row>
    <row r="17" spans="1:22" ht="13.5" thickBot="1">
      <c r="A17" s="528"/>
      <c r="B17" s="74"/>
      <c r="C17" s="74"/>
      <c r="D17" s="75"/>
      <c r="E17" s="76"/>
      <c r="F17" s="77"/>
      <c r="G17" s="536"/>
      <c r="H17" s="537"/>
      <c r="I17" s="538"/>
      <c r="J17" s="78"/>
      <c r="K17" s="79"/>
      <c r="L17" s="79"/>
      <c r="M17" s="80"/>
      <c r="N17" s="2"/>
      <c r="V17" s="202"/>
    </row>
    <row r="18" spans="1:22" ht="23.25" customHeight="1" thickBot="1">
      <c r="A18" s="527">
        <f>1</f>
        <v>1</v>
      </c>
      <c r="B18" s="193" t="s">
        <v>336</v>
      </c>
      <c r="C18" s="193" t="s">
        <v>338</v>
      </c>
      <c r="D18" s="193" t="s">
        <v>24</v>
      </c>
      <c r="E18" s="464" t="s">
        <v>340</v>
      </c>
      <c r="F18" s="464"/>
      <c r="G18" s="464" t="s">
        <v>332</v>
      </c>
      <c r="H18" s="465"/>
      <c r="I18" s="197"/>
      <c r="J18" s="72" t="s">
        <v>2</v>
      </c>
      <c r="K18" s="72"/>
      <c r="L18" s="72"/>
      <c r="M18" s="73"/>
      <c r="N18" s="2"/>
      <c r="V18" s="54"/>
    </row>
    <row r="19" spans="1:22" ht="13.5" thickBot="1">
      <c r="A19" s="527"/>
      <c r="B19" s="58"/>
      <c r="C19" s="58"/>
      <c r="D19" s="59"/>
      <c r="E19" s="60"/>
      <c r="F19" s="61"/>
      <c r="G19" s="529"/>
      <c r="H19" s="530"/>
      <c r="I19" s="531"/>
      <c r="J19" s="62"/>
      <c r="K19" s="63"/>
      <c r="L19" s="64"/>
      <c r="M19" s="65"/>
      <c r="N19" s="2"/>
      <c r="V19" s="55"/>
    </row>
    <row r="20" spans="1:22" ht="23.25" thickBot="1">
      <c r="A20" s="527"/>
      <c r="B20" s="194" t="s">
        <v>337</v>
      </c>
      <c r="C20" s="194" t="s">
        <v>339</v>
      </c>
      <c r="D20" s="194" t="s">
        <v>23</v>
      </c>
      <c r="E20" s="532" t="s">
        <v>341</v>
      </c>
      <c r="F20" s="532"/>
      <c r="G20" s="533"/>
      <c r="H20" s="534"/>
      <c r="I20" s="535"/>
      <c r="J20" s="66"/>
      <c r="K20" s="64"/>
      <c r="L20" s="67"/>
      <c r="M20" s="68"/>
      <c r="N20" s="2"/>
      <c r="V20" s="56"/>
    </row>
    <row r="21" spans="1:22" ht="13.5" thickBot="1">
      <c r="A21" s="528"/>
      <c r="B21" s="74"/>
      <c r="C21" s="74"/>
      <c r="D21" s="75"/>
      <c r="E21" s="76" t="s">
        <v>4</v>
      </c>
      <c r="F21" s="77"/>
      <c r="G21" s="536"/>
      <c r="H21" s="537"/>
      <c r="I21" s="538"/>
      <c r="J21" s="78"/>
      <c r="K21" s="79"/>
      <c r="L21" s="79"/>
      <c r="M21" s="80"/>
      <c r="N21" s="2"/>
      <c r="V21" s="56"/>
    </row>
    <row r="22" spans="1:22" ht="24" customHeight="1" thickBot="1">
      <c r="A22" s="527">
        <f>A18+1</f>
        <v>2</v>
      </c>
      <c r="B22" s="193" t="s">
        <v>336</v>
      </c>
      <c r="C22" s="193" t="s">
        <v>338</v>
      </c>
      <c r="D22" s="193" t="s">
        <v>24</v>
      </c>
      <c r="E22" s="464" t="s">
        <v>340</v>
      </c>
      <c r="F22" s="464"/>
      <c r="G22" s="464" t="s">
        <v>332</v>
      </c>
      <c r="H22" s="465"/>
      <c r="I22" s="197"/>
      <c r="J22" s="72"/>
      <c r="K22" s="72"/>
      <c r="L22" s="72"/>
      <c r="M22" s="73"/>
      <c r="N22" s="2"/>
      <c r="V22" s="56"/>
    </row>
    <row r="23" spans="1:22" ht="13.5" thickBot="1">
      <c r="A23" s="527"/>
      <c r="B23" s="58"/>
      <c r="C23" s="58"/>
      <c r="D23" s="59"/>
      <c r="E23" s="60"/>
      <c r="F23" s="61"/>
      <c r="G23" s="529"/>
      <c r="H23" s="530"/>
      <c r="I23" s="531"/>
      <c r="J23" s="62"/>
      <c r="K23" s="63"/>
      <c r="L23" s="64"/>
      <c r="M23" s="65"/>
      <c r="N23" s="2"/>
      <c r="V23" s="56"/>
    </row>
    <row r="24" spans="1:22" ht="23.25" thickBot="1">
      <c r="A24" s="527"/>
      <c r="B24" s="194" t="s">
        <v>337</v>
      </c>
      <c r="C24" s="194" t="s">
        <v>339</v>
      </c>
      <c r="D24" s="194" t="s">
        <v>23</v>
      </c>
      <c r="E24" s="532" t="s">
        <v>341</v>
      </c>
      <c r="F24" s="532"/>
      <c r="G24" s="533"/>
      <c r="H24" s="534"/>
      <c r="I24" s="535"/>
      <c r="J24" s="66"/>
      <c r="K24" s="64"/>
      <c r="L24" s="67"/>
      <c r="M24" s="68"/>
      <c r="N24" s="2"/>
      <c r="V24" s="56"/>
    </row>
    <row r="25" spans="1:22" ht="13.5" thickBot="1">
      <c r="A25" s="528"/>
      <c r="B25" s="74"/>
      <c r="C25" s="74"/>
      <c r="D25" s="75"/>
      <c r="E25" s="76" t="s">
        <v>4</v>
      </c>
      <c r="F25" s="77"/>
      <c r="G25" s="536"/>
      <c r="H25" s="537"/>
      <c r="I25" s="538"/>
      <c r="J25" s="78"/>
      <c r="K25" s="79"/>
      <c r="L25" s="79"/>
      <c r="M25" s="80"/>
      <c r="N25" s="2"/>
      <c r="V25" s="56"/>
    </row>
    <row r="26" spans="1:22" ht="24" customHeight="1" thickBot="1">
      <c r="A26" s="527">
        <f>A22+1</f>
        <v>3</v>
      </c>
      <c r="B26" s="193" t="s">
        <v>336</v>
      </c>
      <c r="C26" s="193" t="s">
        <v>338</v>
      </c>
      <c r="D26" s="193" t="s">
        <v>24</v>
      </c>
      <c r="E26" s="464" t="s">
        <v>340</v>
      </c>
      <c r="F26" s="464"/>
      <c r="G26" s="464" t="s">
        <v>332</v>
      </c>
      <c r="H26" s="465"/>
      <c r="I26" s="197"/>
      <c r="J26" s="72"/>
      <c r="K26" s="72"/>
      <c r="L26" s="72"/>
      <c r="M26" s="73"/>
      <c r="N26" s="2"/>
      <c r="V26" s="56"/>
    </row>
    <row r="27" spans="1:22" ht="13.5" thickBot="1">
      <c r="A27" s="527"/>
      <c r="B27" s="58"/>
      <c r="C27" s="58"/>
      <c r="D27" s="59"/>
      <c r="E27" s="60"/>
      <c r="F27" s="61"/>
      <c r="G27" s="529"/>
      <c r="H27" s="530"/>
      <c r="I27" s="531"/>
      <c r="J27" s="62"/>
      <c r="K27" s="63"/>
      <c r="L27" s="64"/>
      <c r="M27" s="65"/>
      <c r="N27" s="2"/>
      <c r="V27" s="56"/>
    </row>
    <row r="28" spans="1:22" ht="23.25" thickBot="1">
      <c r="A28" s="527"/>
      <c r="B28" s="194" t="s">
        <v>337</v>
      </c>
      <c r="C28" s="194" t="s">
        <v>339</v>
      </c>
      <c r="D28" s="194" t="s">
        <v>23</v>
      </c>
      <c r="E28" s="532" t="s">
        <v>341</v>
      </c>
      <c r="F28" s="532"/>
      <c r="G28" s="533"/>
      <c r="H28" s="534"/>
      <c r="I28" s="535"/>
      <c r="J28" s="66"/>
      <c r="K28" s="64"/>
      <c r="L28" s="67"/>
      <c r="M28" s="68"/>
      <c r="N28" s="2"/>
      <c r="V28" s="56"/>
    </row>
    <row r="29" spans="1:22" ht="13.5" thickBot="1">
      <c r="A29" s="528"/>
      <c r="B29" s="74"/>
      <c r="C29" s="74"/>
      <c r="D29" s="75"/>
      <c r="E29" s="76" t="s">
        <v>4</v>
      </c>
      <c r="F29" s="77"/>
      <c r="G29" s="536"/>
      <c r="H29" s="537"/>
      <c r="I29" s="538"/>
      <c r="J29" s="78"/>
      <c r="K29" s="79"/>
      <c r="L29" s="79"/>
      <c r="M29" s="80"/>
      <c r="N29" s="2"/>
      <c r="V29" s="56"/>
    </row>
    <row r="30" spans="1:22" ht="24" customHeight="1" thickBot="1">
      <c r="A30" s="527">
        <f t="shared" ref="A30" si="0">A26+1</f>
        <v>4</v>
      </c>
      <c r="B30" s="193" t="s">
        <v>336</v>
      </c>
      <c r="C30" s="193" t="s">
        <v>338</v>
      </c>
      <c r="D30" s="193" t="s">
        <v>24</v>
      </c>
      <c r="E30" s="464" t="s">
        <v>340</v>
      </c>
      <c r="F30" s="464"/>
      <c r="G30" s="464" t="s">
        <v>332</v>
      </c>
      <c r="H30" s="465"/>
      <c r="I30" s="197"/>
      <c r="J30" s="72"/>
      <c r="K30" s="72"/>
      <c r="L30" s="72"/>
      <c r="M30" s="73"/>
      <c r="N30" s="2"/>
      <c r="V30" s="56"/>
    </row>
    <row r="31" spans="1:22" ht="13.5" thickBot="1">
      <c r="A31" s="527"/>
      <c r="B31" s="58"/>
      <c r="C31" s="58"/>
      <c r="D31" s="59"/>
      <c r="E31" s="60"/>
      <c r="F31" s="61"/>
      <c r="G31" s="529"/>
      <c r="H31" s="530"/>
      <c r="I31" s="531"/>
      <c r="J31" s="62"/>
      <c r="K31" s="63"/>
      <c r="L31" s="64"/>
      <c r="M31" s="65"/>
      <c r="N31" s="2"/>
      <c r="V31" s="56"/>
    </row>
    <row r="32" spans="1:22" ht="23.25" thickBot="1">
      <c r="A32" s="527"/>
      <c r="B32" s="194" t="s">
        <v>337</v>
      </c>
      <c r="C32" s="194" t="s">
        <v>339</v>
      </c>
      <c r="D32" s="194" t="s">
        <v>23</v>
      </c>
      <c r="E32" s="532" t="s">
        <v>341</v>
      </c>
      <c r="F32" s="532"/>
      <c r="G32" s="533"/>
      <c r="H32" s="534"/>
      <c r="I32" s="535"/>
      <c r="J32" s="66"/>
      <c r="K32" s="64"/>
      <c r="L32" s="67"/>
      <c r="M32" s="68"/>
      <c r="N32" s="2"/>
      <c r="V32" s="56"/>
    </row>
    <row r="33" spans="1:22" ht="13.5" thickBot="1">
      <c r="A33" s="528"/>
      <c r="B33" s="74"/>
      <c r="C33" s="74"/>
      <c r="D33" s="75"/>
      <c r="E33" s="76" t="s">
        <v>4</v>
      </c>
      <c r="F33" s="77"/>
      <c r="G33" s="536"/>
      <c r="H33" s="537"/>
      <c r="I33" s="538"/>
      <c r="J33" s="78"/>
      <c r="K33" s="79"/>
      <c r="L33" s="79"/>
      <c r="M33" s="80"/>
      <c r="N33" s="2"/>
      <c r="V33" s="56"/>
    </row>
    <row r="34" spans="1:22" ht="24" customHeight="1" thickBot="1">
      <c r="A34" s="527">
        <f t="shared" ref="A34" si="1">A30+1</f>
        <v>5</v>
      </c>
      <c r="B34" s="193" t="s">
        <v>336</v>
      </c>
      <c r="C34" s="193" t="s">
        <v>338</v>
      </c>
      <c r="D34" s="193" t="s">
        <v>24</v>
      </c>
      <c r="E34" s="464" t="s">
        <v>340</v>
      </c>
      <c r="F34" s="464"/>
      <c r="G34" s="464" t="s">
        <v>332</v>
      </c>
      <c r="H34" s="465"/>
      <c r="I34" s="197"/>
      <c r="J34" s="72"/>
      <c r="K34" s="72"/>
      <c r="L34" s="72"/>
      <c r="M34" s="73"/>
      <c r="N34" s="2"/>
      <c r="V34" s="56"/>
    </row>
    <row r="35" spans="1:22" ht="13.5" thickBot="1">
      <c r="A35" s="527"/>
      <c r="B35" s="58"/>
      <c r="C35" s="58"/>
      <c r="D35" s="59"/>
      <c r="E35" s="60"/>
      <c r="F35" s="61"/>
      <c r="G35" s="529"/>
      <c r="H35" s="530"/>
      <c r="I35" s="531"/>
      <c r="J35" s="62"/>
      <c r="K35" s="63"/>
      <c r="L35" s="64"/>
      <c r="M35" s="65"/>
      <c r="N35" s="2"/>
      <c r="V35" s="56"/>
    </row>
    <row r="36" spans="1:22" ht="23.25" thickBot="1">
      <c r="A36" s="527"/>
      <c r="B36" s="194" t="s">
        <v>337</v>
      </c>
      <c r="C36" s="194" t="s">
        <v>339</v>
      </c>
      <c r="D36" s="194" t="s">
        <v>23</v>
      </c>
      <c r="E36" s="532" t="s">
        <v>341</v>
      </c>
      <c r="F36" s="532"/>
      <c r="G36" s="533"/>
      <c r="H36" s="534"/>
      <c r="I36" s="535"/>
      <c r="J36" s="66"/>
      <c r="K36" s="64"/>
      <c r="L36" s="67"/>
      <c r="M36" s="68"/>
      <c r="N36" s="2"/>
      <c r="V36" s="56"/>
    </row>
    <row r="37" spans="1:22" ht="13.5" thickBot="1">
      <c r="A37" s="528"/>
      <c r="B37" s="74"/>
      <c r="C37" s="74"/>
      <c r="D37" s="75"/>
      <c r="E37" s="76" t="s">
        <v>4</v>
      </c>
      <c r="F37" s="77"/>
      <c r="G37" s="536"/>
      <c r="H37" s="537"/>
      <c r="I37" s="538"/>
      <c r="J37" s="78"/>
      <c r="K37" s="79"/>
      <c r="L37" s="79"/>
      <c r="M37" s="80"/>
      <c r="N37" s="2"/>
      <c r="V37" s="56"/>
    </row>
    <row r="38" spans="1:22" ht="24" customHeight="1" thickBot="1">
      <c r="A38" s="527">
        <f t="shared" ref="A38" si="2">A34+1</f>
        <v>6</v>
      </c>
      <c r="B38" s="193" t="s">
        <v>336</v>
      </c>
      <c r="C38" s="193" t="s">
        <v>338</v>
      </c>
      <c r="D38" s="193" t="s">
        <v>24</v>
      </c>
      <c r="E38" s="464" t="s">
        <v>340</v>
      </c>
      <c r="F38" s="464"/>
      <c r="G38" s="464" t="s">
        <v>332</v>
      </c>
      <c r="H38" s="465"/>
      <c r="I38" s="197"/>
      <c r="J38" s="72"/>
      <c r="K38" s="72"/>
      <c r="L38" s="72"/>
      <c r="M38" s="73"/>
      <c r="N38" s="2"/>
      <c r="V38" s="56"/>
    </row>
    <row r="39" spans="1:22" ht="13.5" thickBot="1">
      <c r="A39" s="527"/>
      <c r="B39" s="58"/>
      <c r="C39" s="58"/>
      <c r="D39" s="59"/>
      <c r="E39" s="60"/>
      <c r="F39" s="61"/>
      <c r="G39" s="529"/>
      <c r="H39" s="530"/>
      <c r="I39" s="531"/>
      <c r="J39" s="62"/>
      <c r="K39" s="63"/>
      <c r="L39" s="64"/>
      <c r="M39" s="65"/>
      <c r="N39" s="2"/>
      <c r="V39" s="56"/>
    </row>
    <row r="40" spans="1:22" ht="23.25" thickBot="1">
      <c r="A40" s="527"/>
      <c r="B40" s="194" t="s">
        <v>337</v>
      </c>
      <c r="C40" s="194" t="s">
        <v>339</v>
      </c>
      <c r="D40" s="194" t="s">
        <v>23</v>
      </c>
      <c r="E40" s="532" t="s">
        <v>341</v>
      </c>
      <c r="F40" s="532"/>
      <c r="G40" s="533"/>
      <c r="H40" s="534"/>
      <c r="I40" s="535"/>
      <c r="J40" s="66"/>
      <c r="K40" s="64"/>
      <c r="L40" s="67"/>
      <c r="M40" s="68"/>
      <c r="N40" s="2"/>
      <c r="V40" s="56"/>
    </row>
    <row r="41" spans="1:22" ht="13.5" thickBot="1">
      <c r="A41" s="528"/>
      <c r="B41" s="74"/>
      <c r="C41" s="74"/>
      <c r="D41" s="75"/>
      <c r="E41" s="76" t="s">
        <v>4</v>
      </c>
      <c r="F41" s="77"/>
      <c r="G41" s="536"/>
      <c r="H41" s="537"/>
      <c r="I41" s="538"/>
      <c r="J41" s="78"/>
      <c r="K41" s="79"/>
      <c r="L41" s="79"/>
      <c r="M41" s="80"/>
      <c r="N41" s="2"/>
      <c r="V41" s="56"/>
    </row>
    <row r="42" spans="1:22" ht="24" customHeight="1" thickBot="1">
      <c r="A42" s="527">
        <f t="shared" ref="A42" si="3">A38+1</f>
        <v>7</v>
      </c>
      <c r="B42" s="193" t="s">
        <v>336</v>
      </c>
      <c r="C42" s="193" t="s">
        <v>338</v>
      </c>
      <c r="D42" s="193" t="s">
        <v>24</v>
      </c>
      <c r="E42" s="464" t="s">
        <v>340</v>
      </c>
      <c r="F42" s="464"/>
      <c r="G42" s="464" t="s">
        <v>332</v>
      </c>
      <c r="H42" s="465"/>
      <c r="I42" s="197"/>
      <c r="J42" s="72"/>
      <c r="K42" s="72"/>
      <c r="L42" s="72"/>
      <c r="M42" s="73"/>
      <c r="N42" s="2"/>
      <c r="V42" s="56"/>
    </row>
    <row r="43" spans="1:22" ht="13.5" thickBot="1">
      <c r="A43" s="527"/>
      <c r="B43" s="58"/>
      <c r="C43" s="58"/>
      <c r="D43" s="59"/>
      <c r="E43" s="60"/>
      <c r="F43" s="61"/>
      <c r="G43" s="529"/>
      <c r="H43" s="530"/>
      <c r="I43" s="531"/>
      <c r="J43" s="62"/>
      <c r="K43" s="63"/>
      <c r="L43" s="64"/>
      <c r="M43" s="65"/>
      <c r="N43" s="2"/>
      <c r="V43" s="56"/>
    </row>
    <row r="44" spans="1:22" ht="23.25" thickBot="1">
      <c r="A44" s="527"/>
      <c r="B44" s="194" t="s">
        <v>337</v>
      </c>
      <c r="C44" s="194" t="s">
        <v>339</v>
      </c>
      <c r="D44" s="194" t="s">
        <v>23</v>
      </c>
      <c r="E44" s="532" t="s">
        <v>341</v>
      </c>
      <c r="F44" s="532"/>
      <c r="G44" s="533"/>
      <c r="H44" s="534"/>
      <c r="I44" s="535"/>
      <c r="J44" s="66"/>
      <c r="K44" s="64"/>
      <c r="L44" s="67"/>
      <c r="M44" s="68"/>
      <c r="N44" s="2"/>
      <c r="V44" s="56"/>
    </row>
    <row r="45" spans="1:22" ht="13.5" thickBot="1">
      <c r="A45" s="528"/>
      <c r="B45" s="74"/>
      <c r="C45" s="74"/>
      <c r="D45" s="75"/>
      <c r="E45" s="76" t="s">
        <v>4</v>
      </c>
      <c r="F45" s="77"/>
      <c r="G45" s="536"/>
      <c r="H45" s="537"/>
      <c r="I45" s="538"/>
      <c r="J45" s="78"/>
      <c r="K45" s="79"/>
      <c r="L45" s="79"/>
      <c r="M45" s="80"/>
      <c r="N45" s="2"/>
      <c r="V45" s="56"/>
    </row>
    <row r="46" spans="1:22" ht="24" customHeight="1" thickBot="1">
      <c r="A46" s="527">
        <f t="shared" ref="A46" si="4">A42+1</f>
        <v>8</v>
      </c>
      <c r="B46" s="193" t="s">
        <v>336</v>
      </c>
      <c r="C46" s="193" t="s">
        <v>338</v>
      </c>
      <c r="D46" s="193" t="s">
        <v>24</v>
      </c>
      <c r="E46" s="464" t="s">
        <v>340</v>
      </c>
      <c r="F46" s="464"/>
      <c r="G46" s="464" t="s">
        <v>332</v>
      </c>
      <c r="H46" s="465"/>
      <c r="I46" s="197"/>
      <c r="J46" s="72"/>
      <c r="K46" s="72"/>
      <c r="L46" s="72"/>
      <c r="M46" s="73"/>
      <c r="N46" s="2"/>
      <c r="V46" s="56"/>
    </row>
    <row r="47" spans="1:22" ht="13.5" thickBot="1">
      <c r="A47" s="527"/>
      <c r="B47" s="58"/>
      <c r="C47" s="58"/>
      <c r="D47" s="59"/>
      <c r="E47" s="60"/>
      <c r="F47" s="61"/>
      <c r="G47" s="529"/>
      <c r="H47" s="530"/>
      <c r="I47" s="531"/>
      <c r="J47" s="62"/>
      <c r="K47" s="63"/>
      <c r="L47" s="64"/>
      <c r="M47" s="65"/>
      <c r="N47" s="2"/>
      <c r="V47" s="56"/>
    </row>
    <row r="48" spans="1:22" ht="23.25" thickBot="1">
      <c r="A48" s="527"/>
      <c r="B48" s="194" t="s">
        <v>337</v>
      </c>
      <c r="C48" s="194" t="s">
        <v>339</v>
      </c>
      <c r="D48" s="194" t="s">
        <v>23</v>
      </c>
      <c r="E48" s="532" t="s">
        <v>341</v>
      </c>
      <c r="F48" s="532"/>
      <c r="G48" s="533"/>
      <c r="H48" s="534"/>
      <c r="I48" s="535"/>
      <c r="J48" s="66"/>
      <c r="K48" s="64"/>
      <c r="L48" s="67"/>
      <c r="M48" s="68"/>
      <c r="N48" s="2"/>
      <c r="V48" s="56"/>
    </row>
    <row r="49" spans="1:22" ht="13.5" thickBot="1">
      <c r="A49" s="528"/>
      <c r="B49" s="74"/>
      <c r="C49" s="74"/>
      <c r="D49" s="75"/>
      <c r="E49" s="76" t="s">
        <v>4</v>
      </c>
      <c r="F49" s="77"/>
      <c r="G49" s="536"/>
      <c r="H49" s="537"/>
      <c r="I49" s="538"/>
      <c r="J49" s="78"/>
      <c r="K49" s="79"/>
      <c r="L49" s="79"/>
      <c r="M49" s="80"/>
      <c r="N49" s="2"/>
      <c r="V49" s="56"/>
    </row>
    <row r="50" spans="1:22" ht="24" customHeight="1" thickBot="1">
      <c r="A50" s="527">
        <f t="shared" ref="A50" si="5">A46+1</f>
        <v>9</v>
      </c>
      <c r="B50" s="193" t="s">
        <v>336</v>
      </c>
      <c r="C50" s="193" t="s">
        <v>338</v>
      </c>
      <c r="D50" s="193" t="s">
        <v>24</v>
      </c>
      <c r="E50" s="464" t="s">
        <v>340</v>
      </c>
      <c r="F50" s="464"/>
      <c r="G50" s="464" t="s">
        <v>332</v>
      </c>
      <c r="H50" s="465"/>
      <c r="I50" s="197"/>
      <c r="J50" s="72"/>
      <c r="K50" s="72"/>
      <c r="L50" s="72"/>
      <c r="M50" s="73"/>
      <c r="N50" s="2"/>
      <c r="V50" s="56"/>
    </row>
    <row r="51" spans="1:22" ht="13.5" thickBot="1">
      <c r="A51" s="527"/>
      <c r="B51" s="58"/>
      <c r="C51" s="58"/>
      <c r="D51" s="59"/>
      <c r="E51" s="60"/>
      <c r="F51" s="61"/>
      <c r="G51" s="529"/>
      <c r="H51" s="530"/>
      <c r="I51" s="531"/>
      <c r="J51" s="62"/>
      <c r="K51" s="63"/>
      <c r="L51" s="64"/>
      <c r="M51" s="65"/>
      <c r="N51" s="2"/>
      <c r="V51" s="56"/>
    </row>
    <row r="52" spans="1:22" ht="23.25" thickBot="1">
      <c r="A52" s="527"/>
      <c r="B52" s="194" t="s">
        <v>337</v>
      </c>
      <c r="C52" s="194" t="s">
        <v>339</v>
      </c>
      <c r="D52" s="194" t="s">
        <v>23</v>
      </c>
      <c r="E52" s="532" t="s">
        <v>341</v>
      </c>
      <c r="F52" s="532"/>
      <c r="G52" s="533"/>
      <c r="H52" s="534"/>
      <c r="I52" s="535"/>
      <c r="J52" s="66"/>
      <c r="K52" s="64"/>
      <c r="L52" s="67"/>
      <c r="M52" s="68"/>
      <c r="N52" s="2"/>
      <c r="V52" s="56"/>
    </row>
    <row r="53" spans="1:22" ht="13.5" thickBot="1">
      <c r="A53" s="528"/>
      <c r="B53" s="74"/>
      <c r="C53" s="74"/>
      <c r="D53" s="75"/>
      <c r="E53" s="76" t="s">
        <v>4</v>
      </c>
      <c r="F53" s="77"/>
      <c r="G53" s="536"/>
      <c r="H53" s="537"/>
      <c r="I53" s="538"/>
      <c r="J53" s="78"/>
      <c r="K53" s="79"/>
      <c r="L53" s="79"/>
      <c r="M53" s="80"/>
      <c r="N53" s="2"/>
      <c r="V53" s="56"/>
    </row>
    <row r="54" spans="1:22" ht="24" customHeight="1" thickBot="1">
      <c r="A54" s="527">
        <f t="shared" ref="A54" si="6">A50+1</f>
        <v>10</v>
      </c>
      <c r="B54" s="193" t="s">
        <v>336</v>
      </c>
      <c r="C54" s="193" t="s">
        <v>338</v>
      </c>
      <c r="D54" s="193" t="s">
        <v>24</v>
      </c>
      <c r="E54" s="464" t="s">
        <v>340</v>
      </c>
      <c r="F54" s="464"/>
      <c r="G54" s="464" t="s">
        <v>332</v>
      </c>
      <c r="H54" s="465"/>
      <c r="I54" s="197"/>
      <c r="J54" s="72"/>
      <c r="K54" s="72"/>
      <c r="L54" s="72"/>
      <c r="M54" s="73"/>
      <c r="N54" s="2"/>
      <c r="V54" s="56"/>
    </row>
    <row r="55" spans="1:22" ht="13.5" thickBot="1">
      <c r="A55" s="527"/>
      <c r="B55" s="58"/>
      <c r="C55" s="58"/>
      <c r="D55" s="59"/>
      <c r="E55" s="60"/>
      <c r="F55" s="61"/>
      <c r="G55" s="529"/>
      <c r="H55" s="530"/>
      <c r="I55" s="531"/>
      <c r="J55" s="62"/>
      <c r="K55" s="63"/>
      <c r="L55" s="64"/>
      <c r="M55" s="65"/>
      <c r="N55" s="2"/>
      <c r="P55" s="1"/>
      <c r="V55" s="56"/>
    </row>
    <row r="56" spans="1:22" ht="23.25" thickBot="1">
      <c r="A56" s="527"/>
      <c r="B56" s="194" t="s">
        <v>337</v>
      </c>
      <c r="C56" s="194" t="s">
        <v>339</v>
      </c>
      <c r="D56" s="194" t="s">
        <v>23</v>
      </c>
      <c r="E56" s="532" t="s">
        <v>341</v>
      </c>
      <c r="F56" s="532"/>
      <c r="G56" s="533"/>
      <c r="H56" s="534"/>
      <c r="I56" s="535"/>
      <c r="J56" s="66"/>
      <c r="K56" s="64"/>
      <c r="L56" s="67"/>
      <c r="M56" s="68"/>
      <c r="N56" s="2"/>
      <c r="V56" s="56"/>
    </row>
    <row r="57" spans="1:22" s="1" customFormat="1" ht="13.5" thickBot="1">
      <c r="A57" s="528"/>
      <c r="B57" s="74"/>
      <c r="C57" s="74"/>
      <c r="D57" s="75"/>
      <c r="E57" s="76" t="s">
        <v>4</v>
      </c>
      <c r="F57" s="77"/>
      <c r="G57" s="536"/>
      <c r="H57" s="537"/>
      <c r="I57" s="538"/>
      <c r="J57" s="78"/>
      <c r="K57" s="79"/>
      <c r="L57" s="79"/>
      <c r="M57" s="80"/>
      <c r="N57" s="3"/>
      <c r="P57" s="202"/>
      <c r="Q57" s="202"/>
      <c r="V57" s="56"/>
    </row>
    <row r="58" spans="1:22" ht="24" customHeight="1" thickBot="1">
      <c r="A58" s="527">
        <f t="shared" ref="A58" si="7">A54+1</f>
        <v>11</v>
      </c>
      <c r="B58" s="193" t="s">
        <v>336</v>
      </c>
      <c r="C58" s="193" t="s">
        <v>338</v>
      </c>
      <c r="D58" s="193" t="s">
        <v>24</v>
      </c>
      <c r="E58" s="464" t="s">
        <v>340</v>
      </c>
      <c r="F58" s="464"/>
      <c r="G58" s="464" t="s">
        <v>332</v>
      </c>
      <c r="H58" s="465"/>
      <c r="I58" s="197"/>
      <c r="J58" s="72"/>
      <c r="K58" s="72"/>
      <c r="L58" s="72"/>
      <c r="M58" s="73"/>
      <c r="N58" s="2"/>
      <c r="V58" s="56"/>
    </row>
    <row r="59" spans="1:22" ht="13.5" thickBot="1">
      <c r="A59" s="527"/>
      <c r="B59" s="58"/>
      <c r="C59" s="58"/>
      <c r="D59" s="59"/>
      <c r="E59" s="60"/>
      <c r="F59" s="61"/>
      <c r="G59" s="529"/>
      <c r="H59" s="530"/>
      <c r="I59" s="531"/>
      <c r="J59" s="62"/>
      <c r="K59" s="63"/>
      <c r="L59" s="64"/>
      <c r="M59" s="65"/>
      <c r="N59" s="2"/>
      <c r="V59" s="56"/>
    </row>
    <row r="60" spans="1:22" ht="23.25" thickBot="1">
      <c r="A60" s="527"/>
      <c r="B60" s="194" t="s">
        <v>337</v>
      </c>
      <c r="C60" s="194" t="s">
        <v>339</v>
      </c>
      <c r="D60" s="194" t="s">
        <v>23</v>
      </c>
      <c r="E60" s="532" t="s">
        <v>341</v>
      </c>
      <c r="F60" s="532"/>
      <c r="G60" s="533"/>
      <c r="H60" s="534"/>
      <c r="I60" s="535"/>
      <c r="J60" s="66"/>
      <c r="K60" s="64"/>
      <c r="L60" s="67"/>
      <c r="M60" s="68"/>
      <c r="N60" s="2"/>
      <c r="V60" s="56"/>
    </row>
    <row r="61" spans="1:22" ht="13.5" thickBot="1">
      <c r="A61" s="528"/>
      <c r="B61" s="74"/>
      <c r="C61" s="74"/>
      <c r="D61" s="75"/>
      <c r="E61" s="76" t="s">
        <v>4</v>
      </c>
      <c r="F61" s="77"/>
      <c r="G61" s="536"/>
      <c r="H61" s="537"/>
      <c r="I61" s="538"/>
      <c r="J61" s="78"/>
      <c r="K61" s="79"/>
      <c r="L61" s="79"/>
      <c r="M61" s="80"/>
      <c r="N61" s="2"/>
      <c r="V61" s="56"/>
    </row>
    <row r="62" spans="1:22" ht="24" customHeight="1" thickBot="1">
      <c r="A62" s="527">
        <f t="shared" ref="A62" si="8">A58+1</f>
        <v>12</v>
      </c>
      <c r="B62" s="193" t="s">
        <v>336</v>
      </c>
      <c r="C62" s="193" t="s">
        <v>338</v>
      </c>
      <c r="D62" s="193" t="s">
        <v>24</v>
      </c>
      <c r="E62" s="464" t="s">
        <v>340</v>
      </c>
      <c r="F62" s="464"/>
      <c r="G62" s="464" t="s">
        <v>332</v>
      </c>
      <c r="H62" s="465"/>
      <c r="I62" s="197"/>
      <c r="J62" s="72"/>
      <c r="K62" s="72"/>
      <c r="L62" s="72"/>
      <c r="M62" s="73"/>
      <c r="N62" s="2"/>
      <c r="V62" s="56"/>
    </row>
    <row r="63" spans="1:22" ht="13.5" thickBot="1">
      <c r="A63" s="527"/>
      <c r="B63" s="58"/>
      <c r="C63" s="58"/>
      <c r="D63" s="59"/>
      <c r="E63" s="60"/>
      <c r="F63" s="61"/>
      <c r="G63" s="529"/>
      <c r="H63" s="530"/>
      <c r="I63" s="531"/>
      <c r="J63" s="62"/>
      <c r="K63" s="63"/>
      <c r="L63" s="64"/>
      <c r="M63" s="65"/>
      <c r="N63" s="2"/>
      <c r="V63" s="56"/>
    </row>
    <row r="64" spans="1:22" ht="23.25" thickBot="1">
      <c r="A64" s="527"/>
      <c r="B64" s="194" t="s">
        <v>337</v>
      </c>
      <c r="C64" s="194" t="s">
        <v>339</v>
      </c>
      <c r="D64" s="194" t="s">
        <v>23</v>
      </c>
      <c r="E64" s="532" t="s">
        <v>341</v>
      </c>
      <c r="F64" s="532"/>
      <c r="G64" s="533"/>
      <c r="H64" s="534"/>
      <c r="I64" s="535"/>
      <c r="J64" s="66"/>
      <c r="K64" s="64"/>
      <c r="L64" s="67"/>
      <c r="M64" s="68"/>
      <c r="N64" s="2"/>
      <c r="V64" s="56"/>
    </row>
    <row r="65" spans="1:22" ht="13.5" thickBot="1">
      <c r="A65" s="528"/>
      <c r="B65" s="74"/>
      <c r="C65" s="74"/>
      <c r="D65" s="75"/>
      <c r="E65" s="76" t="s">
        <v>4</v>
      </c>
      <c r="F65" s="77"/>
      <c r="G65" s="536"/>
      <c r="H65" s="537"/>
      <c r="I65" s="538"/>
      <c r="J65" s="78"/>
      <c r="K65" s="79"/>
      <c r="L65" s="79"/>
      <c r="M65" s="80"/>
      <c r="N65" s="2"/>
      <c r="V65" s="56"/>
    </row>
    <row r="66" spans="1:22" ht="24" customHeight="1" thickBot="1">
      <c r="A66" s="527">
        <f t="shared" ref="A66" si="9">A62+1</f>
        <v>13</v>
      </c>
      <c r="B66" s="193" t="s">
        <v>336</v>
      </c>
      <c r="C66" s="193" t="s">
        <v>338</v>
      </c>
      <c r="D66" s="193" t="s">
        <v>24</v>
      </c>
      <c r="E66" s="464" t="s">
        <v>340</v>
      </c>
      <c r="F66" s="464"/>
      <c r="G66" s="464" t="s">
        <v>332</v>
      </c>
      <c r="H66" s="465"/>
      <c r="I66" s="197"/>
      <c r="J66" s="72"/>
      <c r="K66" s="72"/>
      <c r="L66" s="72"/>
      <c r="M66" s="73"/>
      <c r="N66" s="2"/>
      <c r="V66" s="56"/>
    </row>
    <row r="67" spans="1:22" ht="13.5" thickBot="1">
      <c r="A67" s="527"/>
      <c r="B67" s="58"/>
      <c r="C67" s="58"/>
      <c r="D67" s="59"/>
      <c r="E67" s="60"/>
      <c r="F67" s="61"/>
      <c r="G67" s="529"/>
      <c r="H67" s="530"/>
      <c r="I67" s="531"/>
      <c r="J67" s="62"/>
      <c r="K67" s="63"/>
      <c r="L67" s="64"/>
      <c r="M67" s="65"/>
      <c r="N67" s="2"/>
      <c r="V67" s="56"/>
    </row>
    <row r="68" spans="1:22" ht="23.25" thickBot="1">
      <c r="A68" s="527"/>
      <c r="B68" s="194" t="s">
        <v>337</v>
      </c>
      <c r="C68" s="194" t="s">
        <v>339</v>
      </c>
      <c r="D68" s="194" t="s">
        <v>23</v>
      </c>
      <c r="E68" s="532" t="s">
        <v>341</v>
      </c>
      <c r="F68" s="532"/>
      <c r="G68" s="533"/>
      <c r="H68" s="534"/>
      <c r="I68" s="535"/>
      <c r="J68" s="66"/>
      <c r="K68" s="64"/>
      <c r="L68" s="67"/>
      <c r="M68" s="68"/>
      <c r="N68" s="2"/>
      <c r="V68" s="56"/>
    </row>
    <row r="69" spans="1:22" ht="13.5" thickBot="1">
      <c r="A69" s="528"/>
      <c r="B69" s="74"/>
      <c r="C69" s="74"/>
      <c r="D69" s="75"/>
      <c r="E69" s="76" t="s">
        <v>4</v>
      </c>
      <c r="F69" s="77"/>
      <c r="G69" s="536"/>
      <c r="H69" s="537"/>
      <c r="I69" s="538"/>
      <c r="J69" s="78"/>
      <c r="K69" s="79"/>
      <c r="L69" s="79"/>
      <c r="M69" s="80"/>
      <c r="N69" s="2"/>
      <c r="V69" s="56"/>
    </row>
    <row r="70" spans="1:22" ht="24" customHeight="1" thickBot="1">
      <c r="A70" s="527">
        <f t="shared" ref="A70" si="10">A66+1</f>
        <v>14</v>
      </c>
      <c r="B70" s="193" t="s">
        <v>336</v>
      </c>
      <c r="C70" s="193" t="s">
        <v>338</v>
      </c>
      <c r="D70" s="193" t="s">
        <v>24</v>
      </c>
      <c r="E70" s="464" t="s">
        <v>340</v>
      </c>
      <c r="F70" s="464"/>
      <c r="G70" s="464" t="s">
        <v>332</v>
      </c>
      <c r="H70" s="465"/>
      <c r="I70" s="197"/>
      <c r="J70" s="72"/>
      <c r="K70" s="72"/>
      <c r="L70" s="72"/>
      <c r="M70" s="73"/>
      <c r="N70" s="2"/>
      <c r="V70" s="56"/>
    </row>
    <row r="71" spans="1:22" ht="13.5" thickBot="1">
      <c r="A71" s="527"/>
      <c r="B71" s="58"/>
      <c r="C71" s="58"/>
      <c r="D71" s="59"/>
      <c r="E71" s="60"/>
      <c r="F71" s="61"/>
      <c r="G71" s="529"/>
      <c r="H71" s="530"/>
      <c r="I71" s="531"/>
      <c r="J71" s="62"/>
      <c r="K71" s="63"/>
      <c r="L71" s="64"/>
      <c r="M71" s="65"/>
      <c r="N71" s="2"/>
      <c r="V71" s="57"/>
    </row>
    <row r="72" spans="1:22" ht="23.25" thickBot="1">
      <c r="A72" s="527"/>
      <c r="B72" s="194" t="s">
        <v>337</v>
      </c>
      <c r="C72" s="194" t="s">
        <v>339</v>
      </c>
      <c r="D72" s="194" t="s">
        <v>23</v>
      </c>
      <c r="E72" s="532" t="s">
        <v>341</v>
      </c>
      <c r="F72" s="532"/>
      <c r="G72" s="533"/>
      <c r="H72" s="534"/>
      <c r="I72" s="535"/>
      <c r="J72" s="66"/>
      <c r="K72" s="64"/>
      <c r="L72" s="67"/>
      <c r="M72" s="68"/>
      <c r="N72" s="2"/>
      <c r="V72" s="56"/>
    </row>
    <row r="73" spans="1:22" ht="13.5" thickBot="1">
      <c r="A73" s="528"/>
      <c r="B73" s="74"/>
      <c r="C73" s="74"/>
      <c r="D73" s="75"/>
      <c r="E73" s="76" t="s">
        <v>4</v>
      </c>
      <c r="F73" s="77"/>
      <c r="G73" s="536"/>
      <c r="H73" s="537"/>
      <c r="I73" s="538"/>
      <c r="J73" s="78"/>
      <c r="K73" s="79"/>
      <c r="L73" s="79"/>
      <c r="M73" s="80"/>
      <c r="N73" s="2"/>
      <c r="V73" s="56"/>
    </row>
    <row r="74" spans="1:22" ht="24" customHeight="1" thickBot="1">
      <c r="A74" s="527">
        <f t="shared" ref="A74" si="11">A70+1</f>
        <v>15</v>
      </c>
      <c r="B74" s="193" t="s">
        <v>336</v>
      </c>
      <c r="C74" s="193" t="s">
        <v>338</v>
      </c>
      <c r="D74" s="193" t="s">
        <v>24</v>
      </c>
      <c r="E74" s="464" t="s">
        <v>340</v>
      </c>
      <c r="F74" s="464"/>
      <c r="G74" s="464" t="s">
        <v>332</v>
      </c>
      <c r="H74" s="465"/>
      <c r="I74" s="197"/>
      <c r="J74" s="72"/>
      <c r="K74" s="72"/>
      <c r="L74" s="72"/>
      <c r="M74" s="73"/>
      <c r="N74" s="2"/>
      <c r="V74" s="56"/>
    </row>
    <row r="75" spans="1:22" ht="13.5" thickBot="1">
      <c r="A75" s="527"/>
      <c r="B75" s="58"/>
      <c r="C75" s="58"/>
      <c r="D75" s="59"/>
      <c r="E75" s="60"/>
      <c r="F75" s="61"/>
      <c r="G75" s="529"/>
      <c r="H75" s="530"/>
      <c r="I75" s="531"/>
      <c r="J75" s="62"/>
      <c r="K75" s="63"/>
      <c r="L75" s="64"/>
      <c r="M75" s="65"/>
      <c r="N75" s="2"/>
      <c r="V75" s="56"/>
    </row>
    <row r="76" spans="1:22" ht="23.25" thickBot="1">
      <c r="A76" s="527"/>
      <c r="B76" s="194" t="s">
        <v>337</v>
      </c>
      <c r="C76" s="194" t="s">
        <v>339</v>
      </c>
      <c r="D76" s="194" t="s">
        <v>23</v>
      </c>
      <c r="E76" s="532" t="s">
        <v>341</v>
      </c>
      <c r="F76" s="532"/>
      <c r="G76" s="533"/>
      <c r="H76" s="534"/>
      <c r="I76" s="535"/>
      <c r="J76" s="66"/>
      <c r="K76" s="64"/>
      <c r="L76" s="67"/>
      <c r="M76" s="68"/>
      <c r="N76" s="2"/>
      <c r="V76" s="56"/>
    </row>
    <row r="77" spans="1:22" ht="13.5" thickBot="1">
      <c r="A77" s="528"/>
      <c r="B77" s="74"/>
      <c r="C77" s="74"/>
      <c r="D77" s="75"/>
      <c r="E77" s="76" t="s">
        <v>4</v>
      </c>
      <c r="F77" s="77"/>
      <c r="G77" s="536"/>
      <c r="H77" s="537"/>
      <c r="I77" s="538"/>
      <c r="J77" s="78"/>
      <c r="K77" s="79"/>
      <c r="L77" s="79"/>
      <c r="M77" s="80"/>
      <c r="N77" s="2"/>
      <c r="V77" s="56"/>
    </row>
    <row r="78" spans="1:22" ht="24" customHeight="1" thickBot="1">
      <c r="A78" s="527">
        <f t="shared" ref="A78" si="12">A74+1</f>
        <v>16</v>
      </c>
      <c r="B78" s="193" t="s">
        <v>336</v>
      </c>
      <c r="C78" s="193" t="s">
        <v>338</v>
      </c>
      <c r="D78" s="193" t="s">
        <v>24</v>
      </c>
      <c r="E78" s="464" t="s">
        <v>340</v>
      </c>
      <c r="F78" s="464"/>
      <c r="G78" s="464" t="s">
        <v>332</v>
      </c>
      <c r="H78" s="465"/>
      <c r="I78" s="197"/>
      <c r="J78" s="72"/>
      <c r="K78" s="72"/>
      <c r="L78" s="72"/>
      <c r="M78" s="73"/>
      <c r="N78" s="2"/>
      <c r="V78" s="56"/>
    </row>
    <row r="79" spans="1:22" ht="13.5" thickBot="1">
      <c r="A79" s="527"/>
      <c r="B79" s="58"/>
      <c r="C79" s="58"/>
      <c r="D79" s="59"/>
      <c r="E79" s="60"/>
      <c r="F79" s="61"/>
      <c r="G79" s="529"/>
      <c r="H79" s="530"/>
      <c r="I79" s="531"/>
      <c r="J79" s="62"/>
      <c r="K79" s="63"/>
      <c r="L79" s="64"/>
      <c r="M79" s="65"/>
      <c r="N79" s="2"/>
      <c r="V79" s="56"/>
    </row>
    <row r="80" spans="1:22" ht="23.25" thickBot="1">
      <c r="A80" s="527"/>
      <c r="B80" s="194" t="s">
        <v>337</v>
      </c>
      <c r="C80" s="194" t="s">
        <v>339</v>
      </c>
      <c r="D80" s="194" t="s">
        <v>23</v>
      </c>
      <c r="E80" s="532" t="s">
        <v>341</v>
      </c>
      <c r="F80" s="532"/>
      <c r="G80" s="533"/>
      <c r="H80" s="534"/>
      <c r="I80" s="535"/>
      <c r="J80" s="66"/>
      <c r="K80" s="64"/>
      <c r="L80" s="67"/>
      <c r="M80" s="68"/>
      <c r="N80" s="2"/>
      <c r="V80" s="56"/>
    </row>
    <row r="81" spans="1:22" ht="13.5" thickBot="1">
      <c r="A81" s="528"/>
      <c r="B81" s="74"/>
      <c r="C81" s="74"/>
      <c r="D81" s="75"/>
      <c r="E81" s="76" t="s">
        <v>4</v>
      </c>
      <c r="F81" s="77"/>
      <c r="G81" s="536"/>
      <c r="H81" s="537"/>
      <c r="I81" s="538"/>
      <c r="J81" s="78"/>
      <c r="K81" s="79"/>
      <c r="L81" s="79"/>
      <c r="M81" s="80"/>
      <c r="N81" s="2"/>
      <c r="V81" s="56"/>
    </row>
    <row r="82" spans="1:22" ht="24" customHeight="1" thickBot="1">
      <c r="A82" s="527">
        <f t="shared" ref="A82" si="13">A78+1</f>
        <v>17</v>
      </c>
      <c r="B82" s="193" t="s">
        <v>336</v>
      </c>
      <c r="C82" s="193" t="s">
        <v>338</v>
      </c>
      <c r="D82" s="193" t="s">
        <v>24</v>
      </c>
      <c r="E82" s="464" t="s">
        <v>340</v>
      </c>
      <c r="F82" s="464"/>
      <c r="G82" s="464" t="s">
        <v>332</v>
      </c>
      <c r="H82" s="465"/>
      <c r="I82" s="197"/>
      <c r="J82" s="72"/>
      <c r="K82" s="72"/>
      <c r="L82" s="72"/>
      <c r="M82" s="73"/>
      <c r="N82" s="2"/>
      <c r="V82" s="56"/>
    </row>
    <row r="83" spans="1:22" ht="13.5" thickBot="1">
      <c r="A83" s="527"/>
      <c r="B83" s="58"/>
      <c r="C83" s="58"/>
      <c r="D83" s="59"/>
      <c r="E83" s="60"/>
      <c r="F83" s="61"/>
      <c r="G83" s="529"/>
      <c r="H83" s="530"/>
      <c r="I83" s="531"/>
      <c r="J83" s="62"/>
      <c r="K83" s="63"/>
      <c r="L83" s="64"/>
      <c r="M83" s="65"/>
      <c r="N83" s="2"/>
      <c r="V83" s="56"/>
    </row>
    <row r="84" spans="1:22" ht="23.25" thickBot="1">
      <c r="A84" s="527"/>
      <c r="B84" s="194" t="s">
        <v>337</v>
      </c>
      <c r="C84" s="194" t="s">
        <v>339</v>
      </c>
      <c r="D84" s="194" t="s">
        <v>23</v>
      </c>
      <c r="E84" s="532" t="s">
        <v>341</v>
      </c>
      <c r="F84" s="532"/>
      <c r="G84" s="533"/>
      <c r="H84" s="534"/>
      <c r="I84" s="535"/>
      <c r="J84" s="66"/>
      <c r="K84" s="64"/>
      <c r="L84" s="67"/>
      <c r="M84" s="68"/>
      <c r="N84" s="2"/>
      <c r="V84" s="56"/>
    </row>
    <row r="85" spans="1:22" ht="13.5" thickBot="1">
      <c r="A85" s="528"/>
      <c r="B85" s="74"/>
      <c r="C85" s="74"/>
      <c r="D85" s="75"/>
      <c r="E85" s="76" t="s">
        <v>4</v>
      </c>
      <c r="F85" s="77"/>
      <c r="G85" s="536"/>
      <c r="H85" s="537"/>
      <c r="I85" s="538"/>
      <c r="J85" s="78"/>
      <c r="K85" s="79"/>
      <c r="L85" s="79"/>
      <c r="M85" s="80"/>
      <c r="N85" s="2"/>
      <c r="V85" s="56"/>
    </row>
    <row r="86" spans="1:22" ht="24" customHeight="1" thickBot="1">
      <c r="A86" s="527">
        <f t="shared" ref="A86" si="14">A82+1</f>
        <v>18</v>
      </c>
      <c r="B86" s="193" t="s">
        <v>336</v>
      </c>
      <c r="C86" s="193" t="s">
        <v>338</v>
      </c>
      <c r="D86" s="193" t="s">
        <v>24</v>
      </c>
      <c r="E86" s="464" t="s">
        <v>340</v>
      </c>
      <c r="F86" s="464"/>
      <c r="G86" s="464" t="s">
        <v>332</v>
      </c>
      <c r="H86" s="465"/>
      <c r="I86" s="197"/>
      <c r="J86" s="72"/>
      <c r="K86" s="72"/>
      <c r="L86" s="72"/>
      <c r="M86" s="73"/>
      <c r="N86" s="2"/>
      <c r="V86" s="56"/>
    </row>
    <row r="87" spans="1:22" ht="13.5" thickBot="1">
      <c r="A87" s="527"/>
      <c r="B87" s="58"/>
      <c r="C87" s="58"/>
      <c r="D87" s="59"/>
      <c r="E87" s="60"/>
      <c r="F87" s="61"/>
      <c r="G87" s="529"/>
      <c r="H87" s="530"/>
      <c r="I87" s="531"/>
      <c r="J87" s="62"/>
      <c r="K87" s="63"/>
      <c r="L87" s="64"/>
      <c r="M87" s="65"/>
      <c r="N87" s="2"/>
      <c r="V87" s="56"/>
    </row>
    <row r="88" spans="1:22" ht="23.25" thickBot="1">
      <c r="A88" s="527"/>
      <c r="B88" s="194" t="s">
        <v>337</v>
      </c>
      <c r="C88" s="194" t="s">
        <v>339</v>
      </c>
      <c r="D88" s="194" t="s">
        <v>23</v>
      </c>
      <c r="E88" s="532" t="s">
        <v>341</v>
      </c>
      <c r="F88" s="532"/>
      <c r="G88" s="533"/>
      <c r="H88" s="534"/>
      <c r="I88" s="535"/>
      <c r="J88" s="66"/>
      <c r="K88" s="64"/>
      <c r="L88" s="67"/>
      <c r="M88" s="68"/>
      <c r="N88" s="2"/>
      <c r="V88" s="56"/>
    </row>
    <row r="89" spans="1:22" ht="13.5" thickBot="1">
      <c r="A89" s="528"/>
      <c r="B89" s="74"/>
      <c r="C89" s="74"/>
      <c r="D89" s="75"/>
      <c r="E89" s="76" t="s">
        <v>4</v>
      </c>
      <c r="F89" s="77"/>
      <c r="G89" s="536"/>
      <c r="H89" s="537"/>
      <c r="I89" s="538"/>
      <c r="J89" s="78"/>
      <c r="K89" s="79"/>
      <c r="L89" s="79"/>
      <c r="M89" s="80"/>
      <c r="N89" s="2"/>
      <c r="V89" s="56"/>
    </row>
    <row r="90" spans="1:22" ht="24" customHeight="1" thickBot="1">
      <c r="A90" s="527">
        <f t="shared" ref="A90" si="15">A86+1</f>
        <v>19</v>
      </c>
      <c r="B90" s="193" t="s">
        <v>336</v>
      </c>
      <c r="C90" s="193" t="s">
        <v>338</v>
      </c>
      <c r="D90" s="193" t="s">
        <v>24</v>
      </c>
      <c r="E90" s="464" t="s">
        <v>340</v>
      </c>
      <c r="F90" s="464"/>
      <c r="G90" s="464" t="s">
        <v>332</v>
      </c>
      <c r="H90" s="465"/>
      <c r="I90" s="197"/>
      <c r="J90" s="72"/>
      <c r="K90" s="72"/>
      <c r="L90" s="72"/>
      <c r="M90" s="73"/>
      <c r="N90" s="2"/>
      <c r="V90" s="56"/>
    </row>
    <row r="91" spans="1:22" ht="13.5" thickBot="1">
      <c r="A91" s="527"/>
      <c r="B91" s="58"/>
      <c r="C91" s="58"/>
      <c r="D91" s="59"/>
      <c r="E91" s="60"/>
      <c r="F91" s="61"/>
      <c r="G91" s="529"/>
      <c r="H91" s="530"/>
      <c r="I91" s="531"/>
      <c r="J91" s="62"/>
      <c r="K91" s="63"/>
      <c r="L91" s="64"/>
      <c r="M91" s="65"/>
      <c r="N91" s="2"/>
      <c r="V91" s="56"/>
    </row>
    <row r="92" spans="1:22" ht="23.25" thickBot="1">
      <c r="A92" s="527"/>
      <c r="B92" s="194" t="s">
        <v>337</v>
      </c>
      <c r="C92" s="194" t="s">
        <v>339</v>
      </c>
      <c r="D92" s="194" t="s">
        <v>23</v>
      </c>
      <c r="E92" s="532" t="s">
        <v>341</v>
      </c>
      <c r="F92" s="532"/>
      <c r="G92" s="533"/>
      <c r="H92" s="534"/>
      <c r="I92" s="535"/>
      <c r="J92" s="66"/>
      <c r="K92" s="64"/>
      <c r="L92" s="67"/>
      <c r="M92" s="68"/>
      <c r="N92" s="2"/>
      <c r="V92" s="56"/>
    </row>
    <row r="93" spans="1:22" ht="13.5" thickBot="1">
      <c r="A93" s="528"/>
      <c r="B93" s="74"/>
      <c r="C93" s="74"/>
      <c r="D93" s="75"/>
      <c r="E93" s="76" t="s">
        <v>4</v>
      </c>
      <c r="F93" s="77"/>
      <c r="G93" s="536"/>
      <c r="H93" s="537"/>
      <c r="I93" s="538"/>
      <c r="J93" s="78"/>
      <c r="K93" s="79"/>
      <c r="L93" s="79"/>
      <c r="M93" s="80"/>
      <c r="N93" s="2"/>
      <c r="V93" s="56"/>
    </row>
    <row r="94" spans="1:22" ht="24" customHeight="1" thickBot="1">
      <c r="A94" s="527">
        <f t="shared" ref="A94" si="16">A90+1</f>
        <v>20</v>
      </c>
      <c r="B94" s="193" t="s">
        <v>336</v>
      </c>
      <c r="C94" s="193" t="s">
        <v>338</v>
      </c>
      <c r="D94" s="193" t="s">
        <v>24</v>
      </c>
      <c r="E94" s="464" t="s">
        <v>340</v>
      </c>
      <c r="F94" s="464"/>
      <c r="G94" s="464" t="s">
        <v>332</v>
      </c>
      <c r="H94" s="465"/>
      <c r="I94" s="197"/>
      <c r="J94" s="72"/>
      <c r="K94" s="72"/>
      <c r="L94" s="72"/>
      <c r="M94" s="73"/>
      <c r="N94" s="2"/>
      <c r="V94" s="56"/>
    </row>
    <row r="95" spans="1:22" ht="13.5" thickBot="1">
      <c r="A95" s="527"/>
      <c r="B95" s="58"/>
      <c r="C95" s="58"/>
      <c r="D95" s="59"/>
      <c r="E95" s="60"/>
      <c r="F95" s="61"/>
      <c r="G95" s="529"/>
      <c r="H95" s="530"/>
      <c r="I95" s="531"/>
      <c r="J95" s="62"/>
      <c r="K95" s="63"/>
      <c r="L95" s="64"/>
      <c r="M95" s="65"/>
      <c r="N95" s="2"/>
      <c r="V95" s="56"/>
    </row>
    <row r="96" spans="1:22" ht="23.25" thickBot="1">
      <c r="A96" s="527"/>
      <c r="B96" s="194" t="s">
        <v>337</v>
      </c>
      <c r="C96" s="194" t="s">
        <v>339</v>
      </c>
      <c r="D96" s="194" t="s">
        <v>23</v>
      </c>
      <c r="E96" s="532" t="s">
        <v>341</v>
      </c>
      <c r="F96" s="532"/>
      <c r="G96" s="533"/>
      <c r="H96" s="534"/>
      <c r="I96" s="535"/>
      <c r="J96" s="66"/>
      <c r="K96" s="64"/>
      <c r="L96" s="67"/>
      <c r="M96" s="68"/>
      <c r="N96" s="2"/>
      <c r="V96" s="56"/>
    </row>
    <row r="97" spans="1:22" ht="13.5" thickBot="1">
      <c r="A97" s="528"/>
      <c r="B97" s="74"/>
      <c r="C97" s="74"/>
      <c r="D97" s="75"/>
      <c r="E97" s="76" t="s">
        <v>4</v>
      </c>
      <c r="F97" s="77"/>
      <c r="G97" s="536"/>
      <c r="H97" s="537"/>
      <c r="I97" s="538"/>
      <c r="J97" s="78"/>
      <c r="K97" s="79"/>
      <c r="L97" s="79"/>
      <c r="M97" s="80"/>
      <c r="N97" s="2"/>
      <c r="V97" s="56"/>
    </row>
    <row r="98" spans="1:22" ht="24" customHeight="1" thickBot="1">
      <c r="A98" s="527">
        <f t="shared" ref="A98" si="17">A94+1</f>
        <v>21</v>
      </c>
      <c r="B98" s="193" t="s">
        <v>336</v>
      </c>
      <c r="C98" s="193" t="s">
        <v>338</v>
      </c>
      <c r="D98" s="193" t="s">
        <v>24</v>
      </c>
      <c r="E98" s="464" t="s">
        <v>340</v>
      </c>
      <c r="F98" s="464"/>
      <c r="G98" s="464" t="s">
        <v>332</v>
      </c>
      <c r="H98" s="465"/>
      <c r="I98" s="197"/>
      <c r="J98" s="72"/>
      <c r="K98" s="72"/>
      <c r="L98" s="72"/>
      <c r="M98" s="73"/>
      <c r="N98" s="2"/>
      <c r="V98" s="56"/>
    </row>
    <row r="99" spans="1:22" ht="13.5" thickBot="1">
      <c r="A99" s="527"/>
      <c r="B99" s="58"/>
      <c r="C99" s="58"/>
      <c r="D99" s="59"/>
      <c r="E99" s="60"/>
      <c r="F99" s="61"/>
      <c r="G99" s="529"/>
      <c r="H99" s="530"/>
      <c r="I99" s="531"/>
      <c r="J99" s="62"/>
      <c r="K99" s="63"/>
      <c r="L99" s="64"/>
      <c r="M99" s="65"/>
      <c r="N99" s="2"/>
      <c r="V99" s="56"/>
    </row>
    <row r="100" spans="1:22" ht="23.25" thickBot="1">
      <c r="A100" s="527"/>
      <c r="B100" s="194" t="s">
        <v>337</v>
      </c>
      <c r="C100" s="194" t="s">
        <v>339</v>
      </c>
      <c r="D100" s="194" t="s">
        <v>23</v>
      </c>
      <c r="E100" s="532" t="s">
        <v>341</v>
      </c>
      <c r="F100" s="532"/>
      <c r="G100" s="533"/>
      <c r="H100" s="534"/>
      <c r="I100" s="535"/>
      <c r="J100" s="66"/>
      <c r="K100" s="64"/>
      <c r="L100" s="67"/>
      <c r="M100" s="68"/>
      <c r="N100" s="2"/>
      <c r="V100" s="56"/>
    </row>
    <row r="101" spans="1:22" ht="13.5" thickBot="1">
      <c r="A101" s="528"/>
      <c r="B101" s="74"/>
      <c r="C101" s="74"/>
      <c r="D101" s="75"/>
      <c r="E101" s="76" t="s">
        <v>4</v>
      </c>
      <c r="F101" s="77"/>
      <c r="G101" s="536"/>
      <c r="H101" s="537"/>
      <c r="I101" s="538"/>
      <c r="J101" s="78"/>
      <c r="K101" s="79"/>
      <c r="L101" s="79"/>
      <c r="M101" s="80"/>
      <c r="N101" s="2"/>
      <c r="V101" s="56"/>
    </row>
    <row r="102" spans="1:22" ht="24" customHeight="1" thickBot="1">
      <c r="A102" s="527">
        <f t="shared" ref="A102" si="18">A98+1</f>
        <v>22</v>
      </c>
      <c r="B102" s="193" t="s">
        <v>336</v>
      </c>
      <c r="C102" s="193" t="s">
        <v>338</v>
      </c>
      <c r="D102" s="193" t="s">
        <v>24</v>
      </c>
      <c r="E102" s="464" t="s">
        <v>340</v>
      </c>
      <c r="F102" s="464"/>
      <c r="G102" s="464" t="s">
        <v>332</v>
      </c>
      <c r="H102" s="465"/>
      <c r="I102" s="197"/>
      <c r="J102" s="72"/>
      <c r="K102" s="72"/>
      <c r="L102" s="72"/>
      <c r="M102" s="73"/>
      <c r="N102" s="2"/>
      <c r="V102" s="56"/>
    </row>
    <row r="103" spans="1:22" ht="13.5" thickBot="1">
      <c r="A103" s="527"/>
      <c r="B103" s="58"/>
      <c r="C103" s="58"/>
      <c r="D103" s="59"/>
      <c r="E103" s="60"/>
      <c r="F103" s="61"/>
      <c r="G103" s="529"/>
      <c r="H103" s="530"/>
      <c r="I103" s="531"/>
      <c r="J103" s="62"/>
      <c r="K103" s="63"/>
      <c r="L103" s="64"/>
      <c r="M103" s="65"/>
      <c r="N103" s="2"/>
      <c r="V103" s="56"/>
    </row>
    <row r="104" spans="1:22" ht="23.25" thickBot="1">
      <c r="A104" s="527"/>
      <c r="B104" s="194" t="s">
        <v>337</v>
      </c>
      <c r="C104" s="194" t="s">
        <v>339</v>
      </c>
      <c r="D104" s="194" t="s">
        <v>23</v>
      </c>
      <c r="E104" s="532" t="s">
        <v>341</v>
      </c>
      <c r="F104" s="532"/>
      <c r="G104" s="533"/>
      <c r="H104" s="534"/>
      <c r="I104" s="535"/>
      <c r="J104" s="66"/>
      <c r="K104" s="64"/>
      <c r="L104" s="67"/>
      <c r="M104" s="68"/>
      <c r="N104" s="2"/>
      <c r="V104" s="56"/>
    </row>
    <row r="105" spans="1:22" ht="13.5" thickBot="1">
      <c r="A105" s="528"/>
      <c r="B105" s="74"/>
      <c r="C105" s="74"/>
      <c r="D105" s="75"/>
      <c r="E105" s="76" t="s">
        <v>4</v>
      </c>
      <c r="F105" s="77"/>
      <c r="G105" s="536"/>
      <c r="H105" s="537"/>
      <c r="I105" s="538"/>
      <c r="J105" s="78"/>
      <c r="K105" s="79"/>
      <c r="L105" s="79"/>
      <c r="M105" s="80"/>
      <c r="N105" s="2"/>
      <c r="V105" s="56"/>
    </row>
    <row r="106" spans="1:22" ht="24" customHeight="1" thickBot="1">
      <c r="A106" s="527">
        <f t="shared" ref="A106" si="19">A102+1</f>
        <v>23</v>
      </c>
      <c r="B106" s="193" t="s">
        <v>336</v>
      </c>
      <c r="C106" s="193" t="s">
        <v>338</v>
      </c>
      <c r="D106" s="193" t="s">
        <v>24</v>
      </c>
      <c r="E106" s="464" t="s">
        <v>340</v>
      </c>
      <c r="F106" s="464"/>
      <c r="G106" s="464" t="s">
        <v>332</v>
      </c>
      <c r="H106" s="465"/>
      <c r="I106" s="197"/>
      <c r="J106" s="72"/>
      <c r="K106" s="72"/>
      <c r="L106" s="72"/>
      <c r="M106" s="73"/>
      <c r="N106" s="2"/>
      <c r="V106" s="56"/>
    </row>
    <row r="107" spans="1:22" ht="13.5" thickBot="1">
      <c r="A107" s="527"/>
      <c r="B107" s="58"/>
      <c r="C107" s="58"/>
      <c r="D107" s="59"/>
      <c r="E107" s="60"/>
      <c r="F107" s="61"/>
      <c r="G107" s="529"/>
      <c r="H107" s="530"/>
      <c r="I107" s="531"/>
      <c r="J107" s="62"/>
      <c r="K107" s="63"/>
      <c r="L107" s="64"/>
      <c r="M107" s="65"/>
      <c r="N107" s="2"/>
      <c r="V107" s="56"/>
    </row>
    <row r="108" spans="1:22" ht="23.25" thickBot="1">
      <c r="A108" s="527"/>
      <c r="B108" s="194" t="s">
        <v>337</v>
      </c>
      <c r="C108" s="194" t="s">
        <v>339</v>
      </c>
      <c r="D108" s="194" t="s">
        <v>23</v>
      </c>
      <c r="E108" s="532" t="s">
        <v>341</v>
      </c>
      <c r="F108" s="532"/>
      <c r="G108" s="533"/>
      <c r="H108" s="534"/>
      <c r="I108" s="535"/>
      <c r="J108" s="66"/>
      <c r="K108" s="64"/>
      <c r="L108" s="67"/>
      <c r="M108" s="68"/>
      <c r="N108" s="2"/>
      <c r="V108" s="56"/>
    </row>
    <row r="109" spans="1:22" ht="13.5" thickBot="1">
      <c r="A109" s="528"/>
      <c r="B109" s="74"/>
      <c r="C109" s="74"/>
      <c r="D109" s="75"/>
      <c r="E109" s="76" t="s">
        <v>4</v>
      </c>
      <c r="F109" s="77"/>
      <c r="G109" s="536"/>
      <c r="H109" s="537"/>
      <c r="I109" s="538"/>
      <c r="J109" s="78"/>
      <c r="K109" s="79"/>
      <c r="L109" s="79"/>
      <c r="M109" s="80"/>
      <c r="N109" s="2"/>
      <c r="V109" s="56"/>
    </row>
    <row r="110" spans="1:22" ht="24" customHeight="1" thickBot="1">
      <c r="A110" s="527">
        <f t="shared" ref="A110" si="20">A106+1</f>
        <v>24</v>
      </c>
      <c r="B110" s="193" t="s">
        <v>336</v>
      </c>
      <c r="C110" s="193" t="s">
        <v>338</v>
      </c>
      <c r="D110" s="193" t="s">
        <v>24</v>
      </c>
      <c r="E110" s="464" t="s">
        <v>340</v>
      </c>
      <c r="F110" s="464"/>
      <c r="G110" s="464" t="s">
        <v>332</v>
      </c>
      <c r="H110" s="465"/>
      <c r="I110" s="197"/>
      <c r="J110" s="72"/>
      <c r="K110" s="72"/>
      <c r="L110" s="72"/>
      <c r="M110" s="73"/>
      <c r="N110" s="2"/>
      <c r="V110" s="56"/>
    </row>
    <row r="111" spans="1:22" ht="13.5" thickBot="1">
      <c r="A111" s="527"/>
      <c r="B111" s="58"/>
      <c r="C111" s="58"/>
      <c r="D111" s="59"/>
      <c r="E111" s="60"/>
      <c r="F111" s="61"/>
      <c r="G111" s="529"/>
      <c r="H111" s="530"/>
      <c r="I111" s="531"/>
      <c r="J111" s="62"/>
      <c r="K111" s="63"/>
      <c r="L111" s="64"/>
      <c r="M111" s="65"/>
      <c r="N111" s="2"/>
      <c r="V111" s="56"/>
    </row>
    <row r="112" spans="1:22" ht="23.25" thickBot="1">
      <c r="A112" s="527"/>
      <c r="B112" s="194" t="s">
        <v>337</v>
      </c>
      <c r="C112" s="194" t="s">
        <v>339</v>
      </c>
      <c r="D112" s="194" t="s">
        <v>23</v>
      </c>
      <c r="E112" s="532" t="s">
        <v>341</v>
      </c>
      <c r="F112" s="532"/>
      <c r="G112" s="533"/>
      <c r="H112" s="534"/>
      <c r="I112" s="535"/>
      <c r="J112" s="66"/>
      <c r="K112" s="64"/>
      <c r="L112" s="67"/>
      <c r="M112" s="68"/>
      <c r="N112" s="2"/>
      <c r="V112" s="56"/>
    </row>
    <row r="113" spans="1:22" ht="13.5" thickBot="1">
      <c r="A113" s="528"/>
      <c r="B113" s="74"/>
      <c r="C113" s="74"/>
      <c r="D113" s="75"/>
      <c r="E113" s="76" t="s">
        <v>4</v>
      </c>
      <c r="F113" s="77"/>
      <c r="G113" s="536"/>
      <c r="H113" s="537"/>
      <c r="I113" s="538"/>
      <c r="J113" s="78"/>
      <c r="K113" s="79"/>
      <c r="L113" s="79"/>
      <c r="M113" s="80"/>
      <c r="N113" s="2"/>
      <c r="V113" s="56"/>
    </row>
    <row r="114" spans="1:22" ht="24" customHeight="1" thickBot="1">
      <c r="A114" s="527">
        <f t="shared" ref="A114" si="21">A110+1</f>
        <v>25</v>
      </c>
      <c r="B114" s="193" t="s">
        <v>336</v>
      </c>
      <c r="C114" s="193" t="s">
        <v>338</v>
      </c>
      <c r="D114" s="193" t="s">
        <v>24</v>
      </c>
      <c r="E114" s="464" t="s">
        <v>340</v>
      </c>
      <c r="F114" s="464"/>
      <c r="G114" s="464" t="s">
        <v>332</v>
      </c>
      <c r="H114" s="465"/>
      <c r="I114" s="197"/>
      <c r="J114" s="72"/>
      <c r="K114" s="72"/>
      <c r="L114" s="72"/>
      <c r="M114" s="73"/>
      <c r="N114" s="2"/>
      <c r="V114" s="56"/>
    </row>
    <row r="115" spans="1:22" ht="13.5" thickBot="1">
      <c r="A115" s="527"/>
      <c r="B115" s="58"/>
      <c r="C115" s="58"/>
      <c r="D115" s="59"/>
      <c r="E115" s="60"/>
      <c r="F115" s="61"/>
      <c r="G115" s="529"/>
      <c r="H115" s="530"/>
      <c r="I115" s="531"/>
      <c r="J115" s="62"/>
      <c r="K115" s="63"/>
      <c r="L115" s="64"/>
      <c r="M115" s="65"/>
      <c r="N115" s="2"/>
      <c r="V115" s="56"/>
    </row>
    <row r="116" spans="1:22" ht="23.25" thickBot="1">
      <c r="A116" s="527"/>
      <c r="B116" s="194" t="s">
        <v>337</v>
      </c>
      <c r="C116" s="194" t="s">
        <v>339</v>
      </c>
      <c r="D116" s="194" t="s">
        <v>23</v>
      </c>
      <c r="E116" s="532" t="s">
        <v>341</v>
      </c>
      <c r="F116" s="532"/>
      <c r="G116" s="533"/>
      <c r="H116" s="534"/>
      <c r="I116" s="535"/>
      <c r="J116" s="66"/>
      <c r="K116" s="64"/>
      <c r="L116" s="67"/>
      <c r="M116" s="68"/>
      <c r="N116" s="2"/>
      <c r="V116" s="56"/>
    </row>
    <row r="117" spans="1:22" ht="13.5" thickBot="1">
      <c r="A117" s="528"/>
      <c r="B117" s="74"/>
      <c r="C117" s="74"/>
      <c r="D117" s="75"/>
      <c r="E117" s="76" t="s">
        <v>4</v>
      </c>
      <c r="F117" s="77"/>
      <c r="G117" s="536"/>
      <c r="H117" s="537"/>
      <c r="I117" s="538"/>
      <c r="J117" s="78"/>
      <c r="K117" s="79"/>
      <c r="L117" s="79"/>
      <c r="M117" s="80"/>
      <c r="N117" s="2"/>
      <c r="V117" s="56"/>
    </row>
    <row r="118" spans="1:22" ht="24" customHeight="1" thickBot="1">
      <c r="A118" s="527">
        <f t="shared" ref="A118" si="22">A114+1</f>
        <v>26</v>
      </c>
      <c r="B118" s="193" t="s">
        <v>336</v>
      </c>
      <c r="C118" s="193" t="s">
        <v>338</v>
      </c>
      <c r="D118" s="193" t="s">
        <v>24</v>
      </c>
      <c r="E118" s="464" t="s">
        <v>340</v>
      </c>
      <c r="F118" s="464"/>
      <c r="G118" s="464" t="s">
        <v>332</v>
      </c>
      <c r="H118" s="465"/>
      <c r="I118" s="197"/>
      <c r="J118" s="72"/>
      <c r="K118" s="72"/>
      <c r="L118" s="72"/>
      <c r="M118" s="73"/>
      <c r="N118" s="2"/>
      <c r="V118" s="56"/>
    </row>
    <row r="119" spans="1:22" ht="13.5" thickBot="1">
      <c r="A119" s="527"/>
      <c r="B119" s="58"/>
      <c r="C119" s="58"/>
      <c r="D119" s="59"/>
      <c r="E119" s="60"/>
      <c r="F119" s="61"/>
      <c r="G119" s="529"/>
      <c r="H119" s="530"/>
      <c r="I119" s="531"/>
      <c r="J119" s="62"/>
      <c r="K119" s="63"/>
      <c r="L119" s="64"/>
      <c r="M119" s="65"/>
      <c r="N119" s="2"/>
      <c r="V119" s="56"/>
    </row>
    <row r="120" spans="1:22" ht="23.25" thickBot="1">
      <c r="A120" s="527"/>
      <c r="B120" s="194" t="s">
        <v>337</v>
      </c>
      <c r="C120" s="194" t="s">
        <v>339</v>
      </c>
      <c r="D120" s="194" t="s">
        <v>23</v>
      </c>
      <c r="E120" s="532" t="s">
        <v>341</v>
      </c>
      <c r="F120" s="532"/>
      <c r="G120" s="533"/>
      <c r="H120" s="534"/>
      <c r="I120" s="535"/>
      <c r="J120" s="66"/>
      <c r="K120" s="64"/>
      <c r="L120" s="67"/>
      <c r="M120" s="68"/>
      <c r="N120" s="2"/>
      <c r="V120" s="56"/>
    </row>
    <row r="121" spans="1:22" ht="13.5" thickBot="1">
      <c r="A121" s="528"/>
      <c r="B121" s="74"/>
      <c r="C121" s="74"/>
      <c r="D121" s="75"/>
      <c r="E121" s="76" t="s">
        <v>4</v>
      </c>
      <c r="F121" s="77"/>
      <c r="G121" s="536"/>
      <c r="H121" s="537"/>
      <c r="I121" s="538"/>
      <c r="J121" s="78"/>
      <c r="K121" s="79"/>
      <c r="L121" s="79"/>
      <c r="M121" s="80"/>
      <c r="N121" s="2"/>
      <c r="V121" s="56"/>
    </row>
    <row r="122" spans="1:22" ht="24" customHeight="1" thickBot="1">
      <c r="A122" s="527">
        <f t="shared" ref="A122" si="23">A118+1</f>
        <v>27</v>
      </c>
      <c r="B122" s="193" t="s">
        <v>336</v>
      </c>
      <c r="C122" s="193" t="s">
        <v>338</v>
      </c>
      <c r="D122" s="193" t="s">
        <v>24</v>
      </c>
      <c r="E122" s="464" t="s">
        <v>340</v>
      </c>
      <c r="F122" s="464"/>
      <c r="G122" s="464" t="s">
        <v>332</v>
      </c>
      <c r="H122" s="465"/>
      <c r="I122" s="197"/>
      <c r="J122" s="72"/>
      <c r="K122" s="72"/>
      <c r="L122" s="72"/>
      <c r="M122" s="73"/>
      <c r="N122" s="2"/>
      <c r="V122" s="56"/>
    </row>
    <row r="123" spans="1:22" ht="13.5" thickBot="1">
      <c r="A123" s="527"/>
      <c r="B123" s="58"/>
      <c r="C123" s="58"/>
      <c r="D123" s="59"/>
      <c r="E123" s="60"/>
      <c r="F123" s="61"/>
      <c r="G123" s="529"/>
      <c r="H123" s="530"/>
      <c r="I123" s="531"/>
      <c r="J123" s="62"/>
      <c r="K123" s="63"/>
      <c r="L123" s="64"/>
      <c r="M123" s="65"/>
      <c r="N123" s="2"/>
      <c r="V123" s="56"/>
    </row>
    <row r="124" spans="1:22" ht="23.25" thickBot="1">
      <c r="A124" s="527"/>
      <c r="B124" s="194" t="s">
        <v>337</v>
      </c>
      <c r="C124" s="194" t="s">
        <v>339</v>
      </c>
      <c r="D124" s="194" t="s">
        <v>23</v>
      </c>
      <c r="E124" s="532" t="s">
        <v>341</v>
      </c>
      <c r="F124" s="532"/>
      <c r="G124" s="533"/>
      <c r="H124" s="534"/>
      <c r="I124" s="535"/>
      <c r="J124" s="66"/>
      <c r="K124" s="64"/>
      <c r="L124" s="67"/>
      <c r="M124" s="68"/>
      <c r="N124" s="2"/>
      <c r="V124" s="56"/>
    </row>
    <row r="125" spans="1:22" ht="13.5" thickBot="1">
      <c r="A125" s="528"/>
      <c r="B125" s="74"/>
      <c r="C125" s="74"/>
      <c r="D125" s="75"/>
      <c r="E125" s="76" t="s">
        <v>4</v>
      </c>
      <c r="F125" s="77"/>
      <c r="G125" s="536"/>
      <c r="H125" s="537"/>
      <c r="I125" s="538"/>
      <c r="J125" s="78"/>
      <c r="K125" s="79"/>
      <c r="L125" s="79"/>
      <c r="M125" s="80"/>
      <c r="N125" s="2"/>
      <c r="V125" s="56"/>
    </row>
    <row r="126" spans="1:22" ht="24" customHeight="1" thickBot="1">
      <c r="A126" s="527">
        <f t="shared" ref="A126" si="24">A122+1</f>
        <v>28</v>
      </c>
      <c r="B126" s="193" t="s">
        <v>336</v>
      </c>
      <c r="C126" s="193" t="s">
        <v>338</v>
      </c>
      <c r="D126" s="193" t="s">
        <v>24</v>
      </c>
      <c r="E126" s="464" t="s">
        <v>340</v>
      </c>
      <c r="F126" s="464"/>
      <c r="G126" s="464" t="s">
        <v>332</v>
      </c>
      <c r="H126" s="465"/>
      <c r="I126" s="197"/>
      <c r="J126" s="72"/>
      <c r="K126" s="72"/>
      <c r="L126" s="72"/>
      <c r="M126" s="73"/>
      <c r="N126" s="2"/>
      <c r="V126" s="56"/>
    </row>
    <row r="127" spans="1:22" ht="13.5" thickBot="1">
      <c r="A127" s="527"/>
      <c r="B127" s="58"/>
      <c r="C127" s="58"/>
      <c r="D127" s="59"/>
      <c r="E127" s="60"/>
      <c r="F127" s="61"/>
      <c r="G127" s="529"/>
      <c r="H127" s="530"/>
      <c r="I127" s="531"/>
      <c r="J127" s="62"/>
      <c r="K127" s="63"/>
      <c r="L127" s="64"/>
      <c r="M127" s="65"/>
      <c r="N127" s="2"/>
      <c r="V127" s="56"/>
    </row>
    <row r="128" spans="1:22" ht="23.25" thickBot="1">
      <c r="A128" s="527"/>
      <c r="B128" s="194" t="s">
        <v>337</v>
      </c>
      <c r="C128" s="194" t="s">
        <v>339</v>
      </c>
      <c r="D128" s="194" t="s">
        <v>23</v>
      </c>
      <c r="E128" s="532" t="s">
        <v>341</v>
      </c>
      <c r="F128" s="532"/>
      <c r="G128" s="533"/>
      <c r="H128" s="534"/>
      <c r="I128" s="535"/>
      <c r="J128" s="66"/>
      <c r="K128" s="64"/>
      <c r="L128" s="67"/>
      <c r="M128" s="68"/>
      <c r="N128" s="2"/>
      <c r="V128" s="56"/>
    </row>
    <row r="129" spans="1:22" ht="13.5" thickBot="1">
      <c r="A129" s="528"/>
      <c r="B129" s="74"/>
      <c r="C129" s="74"/>
      <c r="D129" s="75"/>
      <c r="E129" s="76" t="s">
        <v>4</v>
      </c>
      <c r="F129" s="77"/>
      <c r="G129" s="536"/>
      <c r="H129" s="537"/>
      <c r="I129" s="538"/>
      <c r="J129" s="78"/>
      <c r="K129" s="79"/>
      <c r="L129" s="79"/>
      <c r="M129" s="80"/>
      <c r="N129" s="2"/>
      <c r="V129" s="56"/>
    </row>
    <row r="130" spans="1:22" ht="24" customHeight="1" thickBot="1">
      <c r="A130" s="527">
        <f t="shared" ref="A130" si="25">A126+1</f>
        <v>29</v>
      </c>
      <c r="B130" s="193" t="s">
        <v>336</v>
      </c>
      <c r="C130" s="193" t="s">
        <v>338</v>
      </c>
      <c r="D130" s="193" t="s">
        <v>24</v>
      </c>
      <c r="E130" s="464" t="s">
        <v>340</v>
      </c>
      <c r="F130" s="464"/>
      <c r="G130" s="464" t="s">
        <v>332</v>
      </c>
      <c r="H130" s="465"/>
      <c r="I130" s="197"/>
      <c r="J130" s="72"/>
      <c r="K130" s="72"/>
      <c r="L130" s="72"/>
      <c r="M130" s="73"/>
      <c r="N130" s="2"/>
      <c r="V130" s="56"/>
    </row>
    <row r="131" spans="1:22" ht="13.5" thickBot="1">
      <c r="A131" s="527"/>
      <c r="B131" s="58"/>
      <c r="C131" s="58"/>
      <c r="D131" s="59"/>
      <c r="E131" s="60"/>
      <c r="F131" s="61"/>
      <c r="G131" s="529"/>
      <c r="H131" s="530"/>
      <c r="I131" s="531"/>
      <c r="J131" s="62"/>
      <c r="K131" s="63"/>
      <c r="L131" s="64"/>
      <c r="M131" s="65"/>
      <c r="N131" s="2"/>
      <c r="V131" s="56"/>
    </row>
    <row r="132" spans="1:22" ht="23.25" thickBot="1">
      <c r="A132" s="527"/>
      <c r="B132" s="194" t="s">
        <v>337</v>
      </c>
      <c r="C132" s="194" t="s">
        <v>339</v>
      </c>
      <c r="D132" s="194" t="s">
        <v>23</v>
      </c>
      <c r="E132" s="532" t="s">
        <v>341</v>
      </c>
      <c r="F132" s="532"/>
      <c r="G132" s="533"/>
      <c r="H132" s="534"/>
      <c r="I132" s="535"/>
      <c r="J132" s="66"/>
      <c r="K132" s="64"/>
      <c r="L132" s="67"/>
      <c r="M132" s="68"/>
      <c r="N132" s="2"/>
      <c r="V132" s="56"/>
    </row>
    <row r="133" spans="1:22" ht="13.5" thickBot="1">
      <c r="A133" s="528"/>
      <c r="B133" s="74"/>
      <c r="C133" s="74"/>
      <c r="D133" s="75"/>
      <c r="E133" s="76" t="s">
        <v>4</v>
      </c>
      <c r="F133" s="77"/>
      <c r="G133" s="536"/>
      <c r="H133" s="537"/>
      <c r="I133" s="538"/>
      <c r="J133" s="78"/>
      <c r="K133" s="79"/>
      <c r="L133" s="79"/>
      <c r="M133" s="80"/>
      <c r="N133" s="2"/>
      <c r="V133" s="56"/>
    </row>
    <row r="134" spans="1:22" ht="24" customHeight="1" thickBot="1">
      <c r="A134" s="527">
        <f t="shared" ref="A134" si="26">A130+1</f>
        <v>30</v>
      </c>
      <c r="B134" s="193" t="s">
        <v>336</v>
      </c>
      <c r="C134" s="193" t="s">
        <v>338</v>
      </c>
      <c r="D134" s="193" t="s">
        <v>24</v>
      </c>
      <c r="E134" s="464" t="s">
        <v>340</v>
      </c>
      <c r="F134" s="464"/>
      <c r="G134" s="464" t="s">
        <v>332</v>
      </c>
      <c r="H134" s="465"/>
      <c r="I134" s="197"/>
      <c r="J134" s="72"/>
      <c r="K134" s="72"/>
      <c r="L134" s="72"/>
      <c r="M134" s="73"/>
      <c r="N134" s="2"/>
      <c r="V134" s="56"/>
    </row>
    <row r="135" spans="1:22" ht="13.5" thickBot="1">
      <c r="A135" s="527"/>
      <c r="B135" s="58"/>
      <c r="C135" s="58"/>
      <c r="D135" s="59"/>
      <c r="E135" s="60"/>
      <c r="F135" s="61"/>
      <c r="G135" s="529"/>
      <c r="H135" s="530"/>
      <c r="I135" s="531"/>
      <c r="J135" s="62"/>
      <c r="K135" s="63"/>
      <c r="L135" s="64"/>
      <c r="M135" s="65"/>
      <c r="N135" s="2"/>
      <c r="V135" s="56"/>
    </row>
    <row r="136" spans="1:22" ht="23.25" thickBot="1">
      <c r="A136" s="527"/>
      <c r="B136" s="194" t="s">
        <v>337</v>
      </c>
      <c r="C136" s="194" t="s">
        <v>339</v>
      </c>
      <c r="D136" s="194" t="s">
        <v>23</v>
      </c>
      <c r="E136" s="532" t="s">
        <v>341</v>
      </c>
      <c r="F136" s="532"/>
      <c r="G136" s="533"/>
      <c r="H136" s="534"/>
      <c r="I136" s="535"/>
      <c r="J136" s="66"/>
      <c r="K136" s="64"/>
      <c r="L136" s="67"/>
      <c r="M136" s="68"/>
      <c r="N136" s="2"/>
      <c r="V136" s="56"/>
    </row>
    <row r="137" spans="1:22" ht="13.5" thickBot="1">
      <c r="A137" s="528"/>
      <c r="B137" s="74"/>
      <c r="C137" s="74"/>
      <c r="D137" s="75"/>
      <c r="E137" s="76" t="s">
        <v>4</v>
      </c>
      <c r="F137" s="77"/>
      <c r="G137" s="536"/>
      <c r="H137" s="537"/>
      <c r="I137" s="538"/>
      <c r="J137" s="78"/>
      <c r="K137" s="79"/>
      <c r="L137" s="79"/>
      <c r="M137" s="80"/>
      <c r="N137" s="2"/>
      <c r="V137" s="56"/>
    </row>
    <row r="138" spans="1:22" ht="24" customHeight="1" thickBot="1">
      <c r="A138" s="527">
        <f t="shared" ref="A138" si="27">A134+1</f>
        <v>31</v>
      </c>
      <c r="B138" s="193" t="s">
        <v>336</v>
      </c>
      <c r="C138" s="193" t="s">
        <v>338</v>
      </c>
      <c r="D138" s="193" t="s">
        <v>24</v>
      </c>
      <c r="E138" s="464" t="s">
        <v>340</v>
      </c>
      <c r="F138" s="464"/>
      <c r="G138" s="464" t="s">
        <v>332</v>
      </c>
      <c r="H138" s="465"/>
      <c r="I138" s="197"/>
      <c r="J138" s="72"/>
      <c r="K138" s="72"/>
      <c r="L138" s="72"/>
      <c r="M138" s="73"/>
      <c r="N138" s="2"/>
      <c r="V138" s="56"/>
    </row>
    <row r="139" spans="1:22" ht="13.5" thickBot="1">
      <c r="A139" s="527"/>
      <c r="B139" s="58"/>
      <c r="C139" s="58"/>
      <c r="D139" s="59"/>
      <c r="E139" s="60"/>
      <c r="F139" s="61"/>
      <c r="G139" s="529"/>
      <c r="H139" s="530"/>
      <c r="I139" s="531"/>
      <c r="J139" s="62"/>
      <c r="K139" s="63"/>
      <c r="L139" s="64"/>
      <c r="M139" s="65"/>
      <c r="N139" s="2"/>
      <c r="V139" s="56"/>
    </row>
    <row r="140" spans="1:22" ht="23.25" thickBot="1">
      <c r="A140" s="527"/>
      <c r="B140" s="194" t="s">
        <v>337</v>
      </c>
      <c r="C140" s="194" t="s">
        <v>339</v>
      </c>
      <c r="D140" s="194" t="s">
        <v>23</v>
      </c>
      <c r="E140" s="532" t="s">
        <v>341</v>
      </c>
      <c r="F140" s="532"/>
      <c r="G140" s="533"/>
      <c r="H140" s="534"/>
      <c r="I140" s="535"/>
      <c r="J140" s="66"/>
      <c r="K140" s="64"/>
      <c r="L140" s="67"/>
      <c r="M140" s="68"/>
      <c r="N140" s="2"/>
      <c r="V140" s="56"/>
    </row>
    <row r="141" spans="1:22" ht="13.5" thickBot="1">
      <c r="A141" s="528"/>
      <c r="B141" s="74"/>
      <c r="C141" s="74"/>
      <c r="D141" s="75"/>
      <c r="E141" s="76" t="s">
        <v>4</v>
      </c>
      <c r="F141" s="77"/>
      <c r="G141" s="536"/>
      <c r="H141" s="537"/>
      <c r="I141" s="538"/>
      <c r="J141" s="78"/>
      <c r="K141" s="79"/>
      <c r="L141" s="79"/>
      <c r="M141" s="80"/>
      <c r="N141" s="2"/>
      <c r="V141" s="56"/>
    </row>
    <row r="142" spans="1:22" ht="24" customHeight="1" thickBot="1">
      <c r="A142" s="527">
        <f t="shared" ref="A142" si="28">A138+1</f>
        <v>32</v>
      </c>
      <c r="B142" s="193" t="s">
        <v>336</v>
      </c>
      <c r="C142" s="193" t="s">
        <v>338</v>
      </c>
      <c r="D142" s="193" t="s">
        <v>24</v>
      </c>
      <c r="E142" s="464" t="s">
        <v>340</v>
      </c>
      <c r="F142" s="464"/>
      <c r="G142" s="464" t="s">
        <v>332</v>
      </c>
      <c r="H142" s="465"/>
      <c r="I142" s="197"/>
      <c r="J142" s="72"/>
      <c r="K142" s="72"/>
      <c r="L142" s="72"/>
      <c r="M142" s="73"/>
      <c r="N142" s="2"/>
      <c r="V142" s="56"/>
    </row>
    <row r="143" spans="1:22" ht="13.5" thickBot="1">
      <c r="A143" s="527"/>
      <c r="B143" s="58"/>
      <c r="C143" s="58"/>
      <c r="D143" s="59"/>
      <c r="E143" s="60"/>
      <c r="F143" s="61"/>
      <c r="G143" s="529"/>
      <c r="H143" s="530"/>
      <c r="I143" s="531"/>
      <c r="J143" s="62"/>
      <c r="K143" s="63"/>
      <c r="L143" s="64"/>
      <c r="M143" s="65"/>
      <c r="N143" s="2"/>
      <c r="V143" s="56"/>
    </row>
    <row r="144" spans="1:22" ht="23.25" thickBot="1">
      <c r="A144" s="527"/>
      <c r="B144" s="194" t="s">
        <v>337</v>
      </c>
      <c r="C144" s="194" t="s">
        <v>339</v>
      </c>
      <c r="D144" s="194" t="s">
        <v>23</v>
      </c>
      <c r="E144" s="532" t="s">
        <v>341</v>
      </c>
      <c r="F144" s="532"/>
      <c r="G144" s="533"/>
      <c r="H144" s="534"/>
      <c r="I144" s="535"/>
      <c r="J144" s="66"/>
      <c r="K144" s="64"/>
      <c r="L144" s="67"/>
      <c r="M144" s="68"/>
      <c r="N144" s="2"/>
      <c r="V144" s="56"/>
    </row>
    <row r="145" spans="1:22" ht="13.5" thickBot="1">
      <c r="A145" s="528"/>
      <c r="B145" s="74"/>
      <c r="C145" s="74"/>
      <c r="D145" s="75"/>
      <c r="E145" s="76" t="s">
        <v>4</v>
      </c>
      <c r="F145" s="77"/>
      <c r="G145" s="536"/>
      <c r="H145" s="537"/>
      <c r="I145" s="538"/>
      <c r="J145" s="78"/>
      <c r="K145" s="79"/>
      <c r="L145" s="79"/>
      <c r="M145" s="80"/>
      <c r="N145" s="2"/>
      <c r="V145" s="56"/>
    </row>
    <row r="146" spans="1:22" ht="24" customHeight="1" thickBot="1">
      <c r="A146" s="527">
        <f t="shared" ref="A146" si="29">A142+1</f>
        <v>33</v>
      </c>
      <c r="B146" s="193" t="s">
        <v>336</v>
      </c>
      <c r="C146" s="193" t="s">
        <v>338</v>
      </c>
      <c r="D146" s="193" t="s">
        <v>24</v>
      </c>
      <c r="E146" s="464" t="s">
        <v>340</v>
      </c>
      <c r="F146" s="464"/>
      <c r="G146" s="464" t="s">
        <v>332</v>
      </c>
      <c r="H146" s="465"/>
      <c r="I146" s="197"/>
      <c r="J146" s="72"/>
      <c r="K146" s="72"/>
      <c r="L146" s="72"/>
      <c r="M146" s="73"/>
      <c r="N146" s="2"/>
      <c r="V146" s="56"/>
    </row>
    <row r="147" spans="1:22" ht="13.5" thickBot="1">
      <c r="A147" s="527"/>
      <c r="B147" s="58"/>
      <c r="C147" s="58"/>
      <c r="D147" s="59"/>
      <c r="E147" s="60"/>
      <c r="F147" s="61"/>
      <c r="G147" s="529"/>
      <c r="H147" s="530"/>
      <c r="I147" s="531"/>
      <c r="J147" s="62"/>
      <c r="K147" s="63"/>
      <c r="L147" s="64"/>
      <c r="M147" s="65"/>
      <c r="N147" s="2"/>
      <c r="V147" s="56"/>
    </row>
    <row r="148" spans="1:22" ht="23.25" thickBot="1">
      <c r="A148" s="527"/>
      <c r="B148" s="194" t="s">
        <v>337</v>
      </c>
      <c r="C148" s="194" t="s">
        <v>339</v>
      </c>
      <c r="D148" s="194" t="s">
        <v>23</v>
      </c>
      <c r="E148" s="532" t="s">
        <v>341</v>
      </c>
      <c r="F148" s="532"/>
      <c r="G148" s="533"/>
      <c r="H148" s="534"/>
      <c r="I148" s="535"/>
      <c r="J148" s="66"/>
      <c r="K148" s="64"/>
      <c r="L148" s="67"/>
      <c r="M148" s="68"/>
      <c r="N148" s="2"/>
      <c r="V148" s="56"/>
    </row>
    <row r="149" spans="1:22" ht="13.5" thickBot="1">
      <c r="A149" s="528"/>
      <c r="B149" s="74"/>
      <c r="C149" s="74"/>
      <c r="D149" s="75"/>
      <c r="E149" s="76" t="s">
        <v>4</v>
      </c>
      <c r="F149" s="77"/>
      <c r="G149" s="536"/>
      <c r="H149" s="537"/>
      <c r="I149" s="538"/>
      <c r="J149" s="78"/>
      <c r="K149" s="79"/>
      <c r="L149" s="79"/>
      <c r="M149" s="80"/>
      <c r="N149" s="2"/>
      <c r="V149" s="56"/>
    </row>
    <row r="150" spans="1:22" ht="24" customHeight="1" thickBot="1">
      <c r="A150" s="527">
        <f t="shared" ref="A150" si="30">A146+1</f>
        <v>34</v>
      </c>
      <c r="B150" s="193" t="s">
        <v>336</v>
      </c>
      <c r="C150" s="193" t="s">
        <v>338</v>
      </c>
      <c r="D150" s="193" t="s">
        <v>24</v>
      </c>
      <c r="E150" s="464" t="s">
        <v>340</v>
      </c>
      <c r="F150" s="464"/>
      <c r="G150" s="464" t="s">
        <v>332</v>
      </c>
      <c r="H150" s="465"/>
      <c r="I150" s="197"/>
      <c r="J150" s="72"/>
      <c r="K150" s="72"/>
      <c r="L150" s="72"/>
      <c r="M150" s="73"/>
      <c r="N150" s="2"/>
      <c r="V150" s="56"/>
    </row>
    <row r="151" spans="1:22" ht="13.5" thickBot="1">
      <c r="A151" s="527"/>
      <c r="B151" s="58"/>
      <c r="C151" s="58"/>
      <c r="D151" s="59"/>
      <c r="E151" s="60"/>
      <c r="F151" s="61"/>
      <c r="G151" s="529"/>
      <c r="H151" s="530"/>
      <c r="I151" s="531"/>
      <c r="J151" s="62"/>
      <c r="K151" s="63"/>
      <c r="L151" s="64"/>
      <c r="M151" s="65"/>
      <c r="N151" s="2"/>
      <c r="V151" s="56"/>
    </row>
    <row r="152" spans="1:22" ht="23.25" thickBot="1">
      <c r="A152" s="527"/>
      <c r="B152" s="194" t="s">
        <v>337</v>
      </c>
      <c r="C152" s="194" t="s">
        <v>339</v>
      </c>
      <c r="D152" s="194" t="s">
        <v>23</v>
      </c>
      <c r="E152" s="532" t="s">
        <v>341</v>
      </c>
      <c r="F152" s="532"/>
      <c r="G152" s="533"/>
      <c r="H152" s="534"/>
      <c r="I152" s="535"/>
      <c r="J152" s="66"/>
      <c r="K152" s="64"/>
      <c r="L152" s="67"/>
      <c r="M152" s="68"/>
      <c r="N152" s="2"/>
      <c r="V152" s="56"/>
    </row>
    <row r="153" spans="1:22" ht="13.5" thickBot="1">
      <c r="A153" s="528"/>
      <c r="B153" s="74"/>
      <c r="C153" s="74"/>
      <c r="D153" s="75"/>
      <c r="E153" s="76" t="s">
        <v>4</v>
      </c>
      <c r="F153" s="77"/>
      <c r="G153" s="536"/>
      <c r="H153" s="537"/>
      <c r="I153" s="538"/>
      <c r="J153" s="78"/>
      <c r="K153" s="79"/>
      <c r="L153" s="79"/>
      <c r="M153" s="80"/>
      <c r="N153" s="2"/>
      <c r="V153" s="56"/>
    </row>
    <row r="154" spans="1:22" ht="24" customHeight="1" thickBot="1">
      <c r="A154" s="527">
        <f t="shared" ref="A154" si="31">A150+1</f>
        <v>35</v>
      </c>
      <c r="B154" s="193" t="s">
        <v>336</v>
      </c>
      <c r="C154" s="193" t="s">
        <v>338</v>
      </c>
      <c r="D154" s="193" t="s">
        <v>24</v>
      </c>
      <c r="E154" s="464" t="s">
        <v>340</v>
      </c>
      <c r="F154" s="464"/>
      <c r="G154" s="464" t="s">
        <v>332</v>
      </c>
      <c r="H154" s="465"/>
      <c r="I154" s="197"/>
      <c r="J154" s="72"/>
      <c r="K154" s="72"/>
      <c r="L154" s="72"/>
      <c r="M154" s="73"/>
      <c r="N154" s="2"/>
      <c r="V154" s="56"/>
    </row>
    <row r="155" spans="1:22" ht="13.5" thickBot="1">
      <c r="A155" s="527"/>
      <c r="B155" s="58"/>
      <c r="C155" s="58"/>
      <c r="D155" s="59"/>
      <c r="E155" s="60"/>
      <c r="F155" s="61"/>
      <c r="G155" s="529"/>
      <c r="H155" s="530"/>
      <c r="I155" s="531"/>
      <c r="J155" s="62"/>
      <c r="K155" s="63"/>
      <c r="L155" s="64"/>
      <c r="M155" s="65"/>
      <c r="N155" s="2"/>
      <c r="V155" s="56"/>
    </row>
    <row r="156" spans="1:22" ht="23.25" thickBot="1">
      <c r="A156" s="527"/>
      <c r="B156" s="194" t="s">
        <v>337</v>
      </c>
      <c r="C156" s="194" t="s">
        <v>339</v>
      </c>
      <c r="D156" s="194" t="s">
        <v>23</v>
      </c>
      <c r="E156" s="532" t="s">
        <v>341</v>
      </c>
      <c r="F156" s="532"/>
      <c r="G156" s="533"/>
      <c r="H156" s="534"/>
      <c r="I156" s="535"/>
      <c r="J156" s="66"/>
      <c r="K156" s="64"/>
      <c r="L156" s="67"/>
      <c r="M156" s="68"/>
      <c r="N156" s="2"/>
      <c r="V156" s="56"/>
    </row>
    <row r="157" spans="1:22" ht="13.5" thickBot="1">
      <c r="A157" s="528"/>
      <c r="B157" s="74"/>
      <c r="C157" s="74"/>
      <c r="D157" s="75"/>
      <c r="E157" s="76" t="s">
        <v>4</v>
      </c>
      <c r="F157" s="77"/>
      <c r="G157" s="536"/>
      <c r="H157" s="537"/>
      <c r="I157" s="538"/>
      <c r="J157" s="78"/>
      <c r="K157" s="79"/>
      <c r="L157" s="79"/>
      <c r="M157" s="80"/>
      <c r="N157" s="2"/>
      <c r="V157" s="56"/>
    </row>
    <row r="158" spans="1:22" ht="24" customHeight="1" thickBot="1">
      <c r="A158" s="527">
        <f t="shared" ref="A158" si="32">A154+1</f>
        <v>36</v>
      </c>
      <c r="B158" s="193" t="s">
        <v>336</v>
      </c>
      <c r="C158" s="193" t="s">
        <v>338</v>
      </c>
      <c r="D158" s="193" t="s">
        <v>24</v>
      </c>
      <c r="E158" s="464" t="s">
        <v>340</v>
      </c>
      <c r="F158" s="464"/>
      <c r="G158" s="464" t="s">
        <v>332</v>
      </c>
      <c r="H158" s="465"/>
      <c r="I158" s="197"/>
      <c r="J158" s="72"/>
      <c r="K158" s="72"/>
      <c r="L158" s="72"/>
      <c r="M158" s="73"/>
      <c r="N158" s="2"/>
      <c r="V158" s="56"/>
    </row>
    <row r="159" spans="1:22" ht="13.5" thickBot="1">
      <c r="A159" s="527"/>
      <c r="B159" s="58"/>
      <c r="C159" s="58"/>
      <c r="D159" s="59"/>
      <c r="E159" s="60"/>
      <c r="F159" s="61"/>
      <c r="G159" s="529"/>
      <c r="H159" s="530"/>
      <c r="I159" s="531"/>
      <c r="J159" s="62"/>
      <c r="K159" s="63"/>
      <c r="L159" s="64"/>
      <c r="M159" s="65"/>
      <c r="N159" s="2"/>
      <c r="V159" s="56"/>
    </row>
    <row r="160" spans="1:22" ht="23.25" thickBot="1">
      <c r="A160" s="527"/>
      <c r="B160" s="194" t="s">
        <v>337</v>
      </c>
      <c r="C160" s="194" t="s">
        <v>339</v>
      </c>
      <c r="D160" s="194" t="s">
        <v>23</v>
      </c>
      <c r="E160" s="532" t="s">
        <v>341</v>
      </c>
      <c r="F160" s="532"/>
      <c r="G160" s="533"/>
      <c r="H160" s="534"/>
      <c r="I160" s="535"/>
      <c r="J160" s="66"/>
      <c r="K160" s="64"/>
      <c r="L160" s="67"/>
      <c r="M160" s="68"/>
      <c r="N160" s="2"/>
      <c r="V160" s="56"/>
    </row>
    <row r="161" spans="1:22" ht="13.5" thickBot="1">
      <c r="A161" s="528"/>
      <c r="B161" s="74"/>
      <c r="C161" s="74"/>
      <c r="D161" s="75"/>
      <c r="E161" s="76" t="s">
        <v>4</v>
      </c>
      <c r="F161" s="77"/>
      <c r="G161" s="536"/>
      <c r="H161" s="537"/>
      <c r="I161" s="538"/>
      <c r="J161" s="78"/>
      <c r="K161" s="79"/>
      <c r="L161" s="79"/>
      <c r="M161" s="80"/>
      <c r="N161" s="2"/>
      <c r="V161" s="56"/>
    </row>
    <row r="162" spans="1:22" ht="24" customHeight="1" thickBot="1">
      <c r="A162" s="527">
        <f t="shared" ref="A162" si="33">A158+1</f>
        <v>37</v>
      </c>
      <c r="B162" s="193" t="s">
        <v>336</v>
      </c>
      <c r="C162" s="193" t="s">
        <v>338</v>
      </c>
      <c r="D162" s="193" t="s">
        <v>24</v>
      </c>
      <c r="E162" s="464" t="s">
        <v>340</v>
      </c>
      <c r="F162" s="464"/>
      <c r="G162" s="464" t="s">
        <v>332</v>
      </c>
      <c r="H162" s="465"/>
      <c r="I162" s="197"/>
      <c r="J162" s="72"/>
      <c r="K162" s="72"/>
      <c r="L162" s="72"/>
      <c r="M162" s="73"/>
      <c r="N162" s="2"/>
      <c r="V162" s="56"/>
    </row>
    <row r="163" spans="1:22" ht="13.5" thickBot="1">
      <c r="A163" s="527"/>
      <c r="B163" s="58"/>
      <c r="C163" s="58"/>
      <c r="D163" s="59"/>
      <c r="E163" s="60"/>
      <c r="F163" s="61"/>
      <c r="G163" s="529"/>
      <c r="H163" s="530"/>
      <c r="I163" s="531"/>
      <c r="J163" s="62"/>
      <c r="K163" s="63"/>
      <c r="L163" s="64"/>
      <c r="M163" s="65"/>
      <c r="N163" s="2"/>
      <c r="V163" s="56"/>
    </row>
    <row r="164" spans="1:22" ht="23.25" thickBot="1">
      <c r="A164" s="527"/>
      <c r="B164" s="194" t="s">
        <v>337</v>
      </c>
      <c r="C164" s="194" t="s">
        <v>339</v>
      </c>
      <c r="D164" s="194" t="s">
        <v>23</v>
      </c>
      <c r="E164" s="532" t="s">
        <v>341</v>
      </c>
      <c r="F164" s="532"/>
      <c r="G164" s="533"/>
      <c r="H164" s="534"/>
      <c r="I164" s="535"/>
      <c r="J164" s="66"/>
      <c r="K164" s="64"/>
      <c r="L164" s="67"/>
      <c r="M164" s="68"/>
      <c r="N164" s="2"/>
      <c r="V164" s="56"/>
    </row>
    <row r="165" spans="1:22" ht="13.5" thickBot="1">
      <c r="A165" s="528"/>
      <c r="B165" s="74"/>
      <c r="C165" s="74"/>
      <c r="D165" s="75"/>
      <c r="E165" s="76" t="s">
        <v>4</v>
      </c>
      <c r="F165" s="77"/>
      <c r="G165" s="536"/>
      <c r="H165" s="537"/>
      <c r="I165" s="538"/>
      <c r="J165" s="78"/>
      <c r="K165" s="79"/>
      <c r="L165" s="79"/>
      <c r="M165" s="80"/>
      <c r="N165" s="2"/>
      <c r="V165" s="56"/>
    </row>
    <row r="166" spans="1:22" ht="24" customHeight="1" thickBot="1">
      <c r="A166" s="527">
        <f t="shared" ref="A166" si="34">A162+1</f>
        <v>38</v>
      </c>
      <c r="B166" s="193" t="s">
        <v>336</v>
      </c>
      <c r="C166" s="193" t="s">
        <v>338</v>
      </c>
      <c r="D166" s="193" t="s">
        <v>24</v>
      </c>
      <c r="E166" s="464" t="s">
        <v>340</v>
      </c>
      <c r="F166" s="464"/>
      <c r="G166" s="464" t="s">
        <v>332</v>
      </c>
      <c r="H166" s="465"/>
      <c r="I166" s="197"/>
      <c r="J166" s="72"/>
      <c r="K166" s="72"/>
      <c r="L166" s="72"/>
      <c r="M166" s="73"/>
      <c r="N166" s="2"/>
      <c r="V166" s="56"/>
    </row>
    <row r="167" spans="1:22" ht="13.5" thickBot="1">
      <c r="A167" s="527"/>
      <c r="B167" s="58"/>
      <c r="C167" s="58"/>
      <c r="D167" s="59"/>
      <c r="E167" s="60"/>
      <c r="F167" s="61"/>
      <c r="G167" s="529"/>
      <c r="H167" s="530"/>
      <c r="I167" s="531"/>
      <c r="J167" s="62"/>
      <c r="K167" s="63"/>
      <c r="L167" s="64"/>
      <c r="M167" s="65"/>
      <c r="N167" s="2"/>
      <c r="V167" s="56"/>
    </row>
    <row r="168" spans="1:22" ht="23.25" thickBot="1">
      <c r="A168" s="527"/>
      <c r="B168" s="194" t="s">
        <v>337</v>
      </c>
      <c r="C168" s="194" t="s">
        <v>339</v>
      </c>
      <c r="D168" s="194" t="s">
        <v>23</v>
      </c>
      <c r="E168" s="532" t="s">
        <v>341</v>
      </c>
      <c r="F168" s="532"/>
      <c r="G168" s="533"/>
      <c r="H168" s="534"/>
      <c r="I168" s="535"/>
      <c r="J168" s="66"/>
      <c r="K168" s="64"/>
      <c r="L168" s="67"/>
      <c r="M168" s="68"/>
      <c r="N168" s="2"/>
      <c r="V168" s="56"/>
    </row>
    <row r="169" spans="1:22" ht="13.5" thickBot="1">
      <c r="A169" s="528"/>
      <c r="B169" s="74"/>
      <c r="C169" s="74"/>
      <c r="D169" s="75"/>
      <c r="E169" s="76" t="s">
        <v>4</v>
      </c>
      <c r="F169" s="77"/>
      <c r="G169" s="536"/>
      <c r="H169" s="537"/>
      <c r="I169" s="538"/>
      <c r="J169" s="78"/>
      <c r="K169" s="79"/>
      <c r="L169" s="79"/>
      <c r="M169" s="80"/>
      <c r="N169" s="2"/>
      <c r="V169" s="56"/>
    </row>
    <row r="170" spans="1:22" ht="24" customHeight="1" thickBot="1">
      <c r="A170" s="527">
        <f t="shared" ref="A170" si="35">A166+1</f>
        <v>39</v>
      </c>
      <c r="B170" s="193" t="s">
        <v>336</v>
      </c>
      <c r="C170" s="193" t="s">
        <v>338</v>
      </c>
      <c r="D170" s="193" t="s">
        <v>24</v>
      </c>
      <c r="E170" s="464" t="s">
        <v>340</v>
      </c>
      <c r="F170" s="464"/>
      <c r="G170" s="464" t="s">
        <v>332</v>
      </c>
      <c r="H170" s="465"/>
      <c r="I170" s="197"/>
      <c r="J170" s="72"/>
      <c r="K170" s="72"/>
      <c r="L170" s="72"/>
      <c r="M170" s="73"/>
      <c r="N170" s="2"/>
      <c r="V170" s="56"/>
    </row>
    <row r="171" spans="1:22" ht="13.5" thickBot="1">
      <c r="A171" s="527"/>
      <c r="B171" s="58"/>
      <c r="C171" s="58"/>
      <c r="D171" s="59"/>
      <c r="E171" s="60"/>
      <c r="F171" s="61"/>
      <c r="G171" s="529"/>
      <c r="H171" s="530"/>
      <c r="I171" s="531"/>
      <c r="J171" s="62"/>
      <c r="K171" s="63"/>
      <c r="L171" s="64"/>
      <c r="M171" s="65"/>
      <c r="N171" s="2"/>
      <c r="V171" s="56"/>
    </row>
    <row r="172" spans="1:22" ht="23.25" thickBot="1">
      <c r="A172" s="527"/>
      <c r="B172" s="194" t="s">
        <v>337</v>
      </c>
      <c r="C172" s="194" t="s">
        <v>339</v>
      </c>
      <c r="D172" s="194" t="s">
        <v>23</v>
      </c>
      <c r="E172" s="532" t="s">
        <v>341</v>
      </c>
      <c r="F172" s="532"/>
      <c r="G172" s="533"/>
      <c r="H172" s="534"/>
      <c r="I172" s="535"/>
      <c r="J172" s="66"/>
      <c r="K172" s="64"/>
      <c r="L172" s="67"/>
      <c r="M172" s="68"/>
      <c r="N172" s="2"/>
      <c r="V172" s="56"/>
    </row>
    <row r="173" spans="1:22" ht="13.5" thickBot="1">
      <c r="A173" s="528"/>
      <c r="B173" s="74"/>
      <c r="C173" s="74"/>
      <c r="D173" s="75"/>
      <c r="E173" s="76" t="s">
        <v>4</v>
      </c>
      <c r="F173" s="77"/>
      <c r="G173" s="536"/>
      <c r="H173" s="537"/>
      <c r="I173" s="538"/>
      <c r="J173" s="78"/>
      <c r="K173" s="79"/>
      <c r="L173" s="79"/>
      <c r="M173" s="80"/>
      <c r="N173" s="2"/>
      <c r="V173" s="56"/>
    </row>
    <row r="174" spans="1:22" ht="24" customHeight="1" thickBot="1">
      <c r="A174" s="527">
        <f t="shared" ref="A174" si="36">A170+1</f>
        <v>40</v>
      </c>
      <c r="B174" s="193" t="s">
        <v>336</v>
      </c>
      <c r="C174" s="193" t="s">
        <v>338</v>
      </c>
      <c r="D174" s="193" t="s">
        <v>24</v>
      </c>
      <c r="E174" s="464" t="s">
        <v>340</v>
      </c>
      <c r="F174" s="464"/>
      <c r="G174" s="464" t="s">
        <v>332</v>
      </c>
      <c r="H174" s="465"/>
      <c r="I174" s="197"/>
      <c r="J174" s="72"/>
      <c r="K174" s="72"/>
      <c r="L174" s="72"/>
      <c r="M174" s="73"/>
      <c r="N174" s="2"/>
      <c r="V174" s="56"/>
    </row>
    <row r="175" spans="1:22" ht="13.5" thickBot="1">
      <c r="A175" s="527"/>
      <c r="B175" s="58"/>
      <c r="C175" s="58"/>
      <c r="D175" s="59"/>
      <c r="E175" s="60"/>
      <c r="F175" s="61"/>
      <c r="G175" s="529"/>
      <c r="H175" s="530"/>
      <c r="I175" s="531"/>
      <c r="J175" s="62"/>
      <c r="K175" s="63"/>
      <c r="L175" s="64"/>
      <c r="M175" s="65"/>
      <c r="N175" s="2"/>
      <c r="V175" s="56"/>
    </row>
    <row r="176" spans="1:22" ht="23.25" thickBot="1">
      <c r="A176" s="527"/>
      <c r="B176" s="194" t="s">
        <v>337</v>
      </c>
      <c r="C176" s="194" t="s">
        <v>339</v>
      </c>
      <c r="D176" s="194" t="s">
        <v>23</v>
      </c>
      <c r="E176" s="532" t="s">
        <v>341</v>
      </c>
      <c r="F176" s="532"/>
      <c r="G176" s="533"/>
      <c r="H176" s="534"/>
      <c r="I176" s="535"/>
      <c r="J176" s="66"/>
      <c r="K176" s="64"/>
      <c r="L176" s="67"/>
      <c r="M176" s="68"/>
      <c r="N176" s="2"/>
      <c r="V176" s="56"/>
    </row>
    <row r="177" spans="1:22" ht="13.5" thickBot="1">
      <c r="A177" s="528"/>
      <c r="B177" s="74"/>
      <c r="C177" s="74"/>
      <c r="D177" s="75"/>
      <c r="E177" s="76" t="s">
        <v>4</v>
      </c>
      <c r="F177" s="77"/>
      <c r="G177" s="536"/>
      <c r="H177" s="537"/>
      <c r="I177" s="538"/>
      <c r="J177" s="78"/>
      <c r="K177" s="79"/>
      <c r="L177" s="79"/>
      <c r="M177" s="80"/>
      <c r="N177" s="2"/>
      <c r="V177" s="56"/>
    </row>
    <row r="178" spans="1:22" ht="24" customHeight="1" thickBot="1">
      <c r="A178" s="527">
        <f t="shared" ref="A178" si="37">A174+1</f>
        <v>41</v>
      </c>
      <c r="B178" s="193" t="s">
        <v>336</v>
      </c>
      <c r="C178" s="193" t="s">
        <v>338</v>
      </c>
      <c r="D178" s="193" t="s">
        <v>24</v>
      </c>
      <c r="E178" s="464" t="s">
        <v>340</v>
      </c>
      <c r="F178" s="464"/>
      <c r="G178" s="464" t="s">
        <v>332</v>
      </c>
      <c r="H178" s="465"/>
      <c r="I178" s="197"/>
      <c r="J178" s="72"/>
      <c r="K178" s="72"/>
      <c r="L178" s="72"/>
      <c r="M178" s="73"/>
      <c r="N178" s="2"/>
      <c r="V178" s="56"/>
    </row>
    <row r="179" spans="1:22" ht="13.5" thickBot="1">
      <c r="A179" s="527"/>
      <c r="B179" s="58"/>
      <c r="C179" s="58"/>
      <c r="D179" s="59"/>
      <c r="E179" s="60"/>
      <c r="F179" s="61"/>
      <c r="G179" s="529"/>
      <c r="H179" s="530"/>
      <c r="I179" s="531"/>
      <c r="J179" s="62"/>
      <c r="K179" s="63"/>
      <c r="L179" s="64"/>
      <c r="M179" s="65"/>
      <c r="N179" s="2"/>
      <c r="V179" s="56">
        <f>G179</f>
        <v>0</v>
      </c>
    </row>
    <row r="180" spans="1:22" ht="23.25" thickBot="1">
      <c r="A180" s="527"/>
      <c r="B180" s="194" t="s">
        <v>337</v>
      </c>
      <c r="C180" s="194" t="s">
        <v>339</v>
      </c>
      <c r="D180" s="194" t="s">
        <v>23</v>
      </c>
      <c r="E180" s="532" t="s">
        <v>341</v>
      </c>
      <c r="F180" s="532"/>
      <c r="G180" s="533"/>
      <c r="H180" s="534"/>
      <c r="I180" s="535"/>
      <c r="J180" s="66"/>
      <c r="K180" s="64"/>
      <c r="L180" s="67"/>
      <c r="M180" s="68"/>
      <c r="N180" s="2"/>
      <c r="V180" s="56"/>
    </row>
    <row r="181" spans="1:22" ht="13.5" thickBot="1">
      <c r="A181" s="528"/>
      <c r="B181" s="74"/>
      <c r="C181" s="74"/>
      <c r="D181" s="75"/>
      <c r="E181" s="76" t="s">
        <v>4</v>
      </c>
      <c r="F181" s="77"/>
      <c r="G181" s="536"/>
      <c r="H181" s="537"/>
      <c r="I181" s="538"/>
      <c r="J181" s="78"/>
      <c r="K181" s="79"/>
      <c r="L181" s="79"/>
      <c r="M181" s="80"/>
      <c r="N181" s="2"/>
      <c r="V181" s="56"/>
    </row>
    <row r="182" spans="1:22" ht="24" customHeight="1" thickBot="1">
      <c r="A182" s="527">
        <f t="shared" ref="A182" si="38">A178+1</f>
        <v>42</v>
      </c>
      <c r="B182" s="193" t="s">
        <v>336</v>
      </c>
      <c r="C182" s="193" t="s">
        <v>338</v>
      </c>
      <c r="D182" s="193" t="s">
        <v>24</v>
      </c>
      <c r="E182" s="464" t="s">
        <v>340</v>
      </c>
      <c r="F182" s="464"/>
      <c r="G182" s="464" t="s">
        <v>332</v>
      </c>
      <c r="H182" s="465"/>
      <c r="I182" s="197"/>
      <c r="J182" s="72"/>
      <c r="K182" s="72"/>
      <c r="L182" s="72"/>
      <c r="M182" s="73"/>
      <c r="N182" s="2"/>
      <c r="V182" s="56"/>
    </row>
    <row r="183" spans="1:22" ht="13.5" thickBot="1">
      <c r="A183" s="527"/>
      <c r="B183" s="58"/>
      <c r="C183" s="58"/>
      <c r="D183" s="59"/>
      <c r="E183" s="60"/>
      <c r="F183" s="61"/>
      <c r="G183" s="529"/>
      <c r="H183" s="530"/>
      <c r="I183" s="531"/>
      <c r="J183" s="62"/>
      <c r="K183" s="63"/>
      <c r="L183" s="64"/>
      <c r="M183" s="65"/>
      <c r="N183" s="2"/>
      <c r="V183" s="56">
        <f>G183</f>
        <v>0</v>
      </c>
    </row>
    <row r="184" spans="1:22" ht="23.25" thickBot="1">
      <c r="A184" s="527"/>
      <c r="B184" s="194" t="s">
        <v>337</v>
      </c>
      <c r="C184" s="194" t="s">
        <v>339</v>
      </c>
      <c r="D184" s="194" t="s">
        <v>23</v>
      </c>
      <c r="E184" s="532" t="s">
        <v>341</v>
      </c>
      <c r="F184" s="532"/>
      <c r="G184" s="533"/>
      <c r="H184" s="534"/>
      <c r="I184" s="535"/>
      <c r="J184" s="66"/>
      <c r="K184" s="64"/>
      <c r="L184" s="67"/>
      <c r="M184" s="68"/>
      <c r="N184" s="2"/>
      <c r="V184" s="56"/>
    </row>
    <row r="185" spans="1:22" ht="13.5" thickBot="1">
      <c r="A185" s="528"/>
      <c r="B185" s="74"/>
      <c r="C185" s="74"/>
      <c r="D185" s="75"/>
      <c r="E185" s="76" t="s">
        <v>4</v>
      </c>
      <c r="F185" s="77"/>
      <c r="G185" s="536"/>
      <c r="H185" s="537"/>
      <c r="I185" s="538"/>
      <c r="J185" s="78"/>
      <c r="K185" s="79"/>
      <c r="L185" s="79"/>
      <c r="M185" s="80"/>
      <c r="N185" s="2"/>
      <c r="V185" s="56"/>
    </row>
    <row r="186" spans="1:22" ht="24" customHeight="1" thickBot="1">
      <c r="A186" s="527">
        <f t="shared" ref="A186" si="39">A182+1</f>
        <v>43</v>
      </c>
      <c r="B186" s="193" t="s">
        <v>336</v>
      </c>
      <c r="C186" s="193" t="s">
        <v>338</v>
      </c>
      <c r="D186" s="193" t="s">
        <v>24</v>
      </c>
      <c r="E186" s="464" t="s">
        <v>340</v>
      </c>
      <c r="F186" s="464"/>
      <c r="G186" s="464" t="s">
        <v>332</v>
      </c>
      <c r="H186" s="465"/>
      <c r="I186" s="197"/>
      <c r="J186" s="72"/>
      <c r="K186" s="72"/>
      <c r="L186" s="72"/>
      <c r="M186" s="73"/>
      <c r="N186" s="2"/>
      <c r="V186" s="56"/>
    </row>
    <row r="187" spans="1:22" ht="13.5" thickBot="1">
      <c r="A187" s="527"/>
      <c r="B187" s="58"/>
      <c r="C187" s="58"/>
      <c r="D187" s="59"/>
      <c r="E187" s="60"/>
      <c r="F187" s="61"/>
      <c r="G187" s="529"/>
      <c r="H187" s="530"/>
      <c r="I187" s="531"/>
      <c r="J187" s="62"/>
      <c r="K187" s="63"/>
      <c r="L187" s="64"/>
      <c r="M187" s="65"/>
      <c r="N187" s="2"/>
      <c r="V187" s="56">
        <f>G187</f>
        <v>0</v>
      </c>
    </row>
    <row r="188" spans="1:22" ht="23.25" thickBot="1">
      <c r="A188" s="527"/>
      <c r="B188" s="194" t="s">
        <v>337</v>
      </c>
      <c r="C188" s="194" t="s">
        <v>339</v>
      </c>
      <c r="D188" s="194" t="s">
        <v>23</v>
      </c>
      <c r="E188" s="532" t="s">
        <v>341</v>
      </c>
      <c r="F188" s="532"/>
      <c r="G188" s="533"/>
      <c r="H188" s="534"/>
      <c r="I188" s="535"/>
      <c r="J188" s="66"/>
      <c r="K188" s="64"/>
      <c r="L188" s="67"/>
      <c r="M188" s="68"/>
      <c r="N188" s="2"/>
      <c r="V188" s="56"/>
    </row>
    <row r="189" spans="1:22" ht="13.5" thickBot="1">
      <c r="A189" s="528"/>
      <c r="B189" s="74"/>
      <c r="C189" s="74"/>
      <c r="D189" s="75"/>
      <c r="E189" s="76" t="s">
        <v>4</v>
      </c>
      <c r="F189" s="77"/>
      <c r="G189" s="536"/>
      <c r="H189" s="537"/>
      <c r="I189" s="538"/>
      <c r="J189" s="78"/>
      <c r="K189" s="79"/>
      <c r="L189" s="79"/>
      <c r="M189" s="80"/>
      <c r="N189" s="2"/>
      <c r="V189" s="56"/>
    </row>
    <row r="190" spans="1:22" ht="24" customHeight="1" thickBot="1">
      <c r="A190" s="527">
        <f t="shared" ref="A190" si="40">A186+1</f>
        <v>44</v>
      </c>
      <c r="B190" s="193" t="s">
        <v>336</v>
      </c>
      <c r="C190" s="193" t="s">
        <v>338</v>
      </c>
      <c r="D190" s="193" t="s">
        <v>24</v>
      </c>
      <c r="E190" s="464" t="s">
        <v>340</v>
      </c>
      <c r="F190" s="464"/>
      <c r="G190" s="464" t="s">
        <v>332</v>
      </c>
      <c r="H190" s="465"/>
      <c r="I190" s="197"/>
      <c r="J190" s="72"/>
      <c r="K190" s="72"/>
      <c r="L190" s="72"/>
      <c r="M190" s="73"/>
      <c r="N190" s="2"/>
      <c r="V190" s="56"/>
    </row>
    <row r="191" spans="1:22" ht="13.5" thickBot="1">
      <c r="A191" s="527"/>
      <c r="B191" s="58"/>
      <c r="C191" s="58"/>
      <c r="D191" s="59"/>
      <c r="E191" s="60"/>
      <c r="F191" s="61"/>
      <c r="G191" s="529"/>
      <c r="H191" s="530"/>
      <c r="I191" s="531"/>
      <c r="J191" s="62"/>
      <c r="K191" s="63"/>
      <c r="L191" s="64"/>
      <c r="M191" s="65"/>
      <c r="N191" s="2"/>
      <c r="V191" s="56">
        <f>G191</f>
        <v>0</v>
      </c>
    </row>
    <row r="192" spans="1:22" ht="23.25" thickBot="1">
      <c r="A192" s="527"/>
      <c r="B192" s="194" t="s">
        <v>337</v>
      </c>
      <c r="C192" s="194" t="s">
        <v>339</v>
      </c>
      <c r="D192" s="194" t="s">
        <v>23</v>
      </c>
      <c r="E192" s="532" t="s">
        <v>341</v>
      </c>
      <c r="F192" s="532"/>
      <c r="G192" s="533"/>
      <c r="H192" s="534"/>
      <c r="I192" s="535"/>
      <c r="J192" s="66"/>
      <c r="K192" s="64"/>
      <c r="L192" s="67"/>
      <c r="M192" s="68"/>
      <c r="N192" s="2"/>
      <c r="V192" s="56"/>
    </row>
    <row r="193" spans="1:22" ht="13.5" thickBot="1">
      <c r="A193" s="528"/>
      <c r="B193" s="74"/>
      <c r="C193" s="74"/>
      <c r="D193" s="75"/>
      <c r="E193" s="76" t="s">
        <v>4</v>
      </c>
      <c r="F193" s="77"/>
      <c r="G193" s="536"/>
      <c r="H193" s="537"/>
      <c r="I193" s="538"/>
      <c r="J193" s="78"/>
      <c r="K193" s="79"/>
      <c r="L193" s="79"/>
      <c r="M193" s="80"/>
      <c r="N193" s="2"/>
      <c r="V193" s="56"/>
    </row>
    <row r="194" spans="1:22" ht="24" customHeight="1" thickBot="1">
      <c r="A194" s="527">
        <f t="shared" ref="A194" si="41">A190+1</f>
        <v>45</v>
      </c>
      <c r="B194" s="193" t="s">
        <v>336</v>
      </c>
      <c r="C194" s="193" t="s">
        <v>338</v>
      </c>
      <c r="D194" s="193" t="s">
        <v>24</v>
      </c>
      <c r="E194" s="464" t="s">
        <v>340</v>
      </c>
      <c r="F194" s="464"/>
      <c r="G194" s="464" t="s">
        <v>332</v>
      </c>
      <c r="H194" s="465"/>
      <c r="I194" s="197"/>
      <c r="J194" s="72"/>
      <c r="K194" s="72"/>
      <c r="L194" s="72"/>
      <c r="M194" s="73"/>
      <c r="N194" s="2"/>
      <c r="V194" s="56"/>
    </row>
    <row r="195" spans="1:22" ht="13.5" thickBot="1">
      <c r="A195" s="527"/>
      <c r="B195" s="58"/>
      <c r="C195" s="58"/>
      <c r="D195" s="59"/>
      <c r="E195" s="60"/>
      <c r="F195" s="61"/>
      <c r="G195" s="529"/>
      <c r="H195" s="530"/>
      <c r="I195" s="531"/>
      <c r="J195" s="62"/>
      <c r="K195" s="63"/>
      <c r="L195" s="64"/>
      <c r="M195" s="65"/>
      <c r="N195" s="2"/>
      <c r="V195" s="56">
        <f>G195</f>
        <v>0</v>
      </c>
    </row>
    <row r="196" spans="1:22" ht="23.25" thickBot="1">
      <c r="A196" s="527"/>
      <c r="B196" s="194" t="s">
        <v>337</v>
      </c>
      <c r="C196" s="194" t="s">
        <v>339</v>
      </c>
      <c r="D196" s="194" t="s">
        <v>23</v>
      </c>
      <c r="E196" s="532" t="s">
        <v>341</v>
      </c>
      <c r="F196" s="532"/>
      <c r="G196" s="533"/>
      <c r="H196" s="534"/>
      <c r="I196" s="535"/>
      <c r="J196" s="66"/>
      <c r="K196" s="64"/>
      <c r="L196" s="67"/>
      <c r="M196" s="68"/>
      <c r="N196" s="2"/>
      <c r="V196" s="56"/>
    </row>
    <row r="197" spans="1:22" ht="13.5" thickBot="1">
      <c r="A197" s="528"/>
      <c r="B197" s="74"/>
      <c r="C197" s="74"/>
      <c r="D197" s="75"/>
      <c r="E197" s="76" t="s">
        <v>4</v>
      </c>
      <c r="F197" s="77"/>
      <c r="G197" s="536"/>
      <c r="H197" s="537"/>
      <c r="I197" s="538"/>
      <c r="J197" s="78"/>
      <c r="K197" s="79"/>
      <c r="L197" s="79"/>
      <c r="M197" s="80"/>
      <c r="N197" s="2"/>
      <c r="V197" s="56"/>
    </row>
    <row r="198" spans="1:22" ht="24" customHeight="1" thickBot="1">
      <c r="A198" s="527">
        <f t="shared" ref="A198" si="42">A194+1</f>
        <v>46</v>
      </c>
      <c r="B198" s="193" t="s">
        <v>336</v>
      </c>
      <c r="C198" s="193" t="s">
        <v>338</v>
      </c>
      <c r="D198" s="193" t="s">
        <v>24</v>
      </c>
      <c r="E198" s="464" t="s">
        <v>340</v>
      </c>
      <c r="F198" s="464"/>
      <c r="G198" s="464" t="s">
        <v>332</v>
      </c>
      <c r="H198" s="465"/>
      <c r="I198" s="197"/>
      <c r="J198" s="72"/>
      <c r="K198" s="72"/>
      <c r="L198" s="72"/>
      <c r="M198" s="73"/>
      <c r="N198" s="2"/>
      <c r="V198" s="56"/>
    </row>
    <row r="199" spans="1:22" ht="13.5" thickBot="1">
      <c r="A199" s="527"/>
      <c r="B199" s="58"/>
      <c r="C199" s="58"/>
      <c r="D199" s="59"/>
      <c r="E199" s="60"/>
      <c r="F199" s="61"/>
      <c r="G199" s="529"/>
      <c r="H199" s="530"/>
      <c r="I199" s="531"/>
      <c r="J199" s="62"/>
      <c r="K199" s="63"/>
      <c r="L199" s="64"/>
      <c r="M199" s="65"/>
      <c r="N199" s="2"/>
      <c r="V199" s="56">
        <f>G199</f>
        <v>0</v>
      </c>
    </row>
    <row r="200" spans="1:22" ht="23.25" thickBot="1">
      <c r="A200" s="527"/>
      <c r="B200" s="194" t="s">
        <v>337</v>
      </c>
      <c r="C200" s="194" t="s">
        <v>339</v>
      </c>
      <c r="D200" s="194" t="s">
        <v>23</v>
      </c>
      <c r="E200" s="532" t="s">
        <v>341</v>
      </c>
      <c r="F200" s="532"/>
      <c r="G200" s="533"/>
      <c r="H200" s="534"/>
      <c r="I200" s="535"/>
      <c r="J200" s="66"/>
      <c r="K200" s="64"/>
      <c r="L200" s="67"/>
      <c r="M200" s="68"/>
      <c r="N200" s="2"/>
      <c r="V200" s="56"/>
    </row>
    <row r="201" spans="1:22" ht="13.5" thickBot="1">
      <c r="A201" s="528"/>
      <c r="B201" s="74"/>
      <c r="C201" s="74"/>
      <c r="D201" s="75"/>
      <c r="E201" s="76" t="s">
        <v>4</v>
      </c>
      <c r="F201" s="77"/>
      <c r="G201" s="536"/>
      <c r="H201" s="537"/>
      <c r="I201" s="538"/>
      <c r="J201" s="78"/>
      <c r="K201" s="79"/>
      <c r="L201" s="79"/>
      <c r="M201" s="80"/>
      <c r="N201" s="2"/>
      <c r="V201" s="56"/>
    </row>
    <row r="202" spans="1:22" ht="24" customHeight="1" thickBot="1">
      <c r="A202" s="527">
        <f t="shared" ref="A202" si="43">A198+1</f>
        <v>47</v>
      </c>
      <c r="B202" s="193" t="s">
        <v>336</v>
      </c>
      <c r="C202" s="193" t="s">
        <v>338</v>
      </c>
      <c r="D202" s="193" t="s">
        <v>24</v>
      </c>
      <c r="E202" s="464" t="s">
        <v>340</v>
      </c>
      <c r="F202" s="464"/>
      <c r="G202" s="464" t="s">
        <v>332</v>
      </c>
      <c r="H202" s="465"/>
      <c r="I202" s="197"/>
      <c r="J202" s="72"/>
      <c r="K202" s="72"/>
      <c r="L202" s="72"/>
      <c r="M202" s="73"/>
      <c r="N202" s="2"/>
      <c r="V202" s="56"/>
    </row>
    <row r="203" spans="1:22" ht="13.5" thickBot="1">
      <c r="A203" s="527"/>
      <c r="B203" s="58"/>
      <c r="C203" s="58"/>
      <c r="D203" s="59"/>
      <c r="E203" s="60"/>
      <c r="F203" s="61"/>
      <c r="G203" s="529"/>
      <c r="H203" s="530"/>
      <c r="I203" s="531"/>
      <c r="J203" s="62"/>
      <c r="K203" s="63"/>
      <c r="L203" s="64"/>
      <c r="M203" s="65"/>
      <c r="N203" s="2"/>
      <c r="V203" s="56">
        <f>G203</f>
        <v>0</v>
      </c>
    </row>
    <row r="204" spans="1:22" ht="23.25" thickBot="1">
      <c r="A204" s="527"/>
      <c r="B204" s="194" t="s">
        <v>337</v>
      </c>
      <c r="C204" s="194" t="s">
        <v>339</v>
      </c>
      <c r="D204" s="194" t="s">
        <v>23</v>
      </c>
      <c r="E204" s="532" t="s">
        <v>341</v>
      </c>
      <c r="F204" s="532"/>
      <c r="G204" s="533"/>
      <c r="H204" s="534"/>
      <c r="I204" s="535"/>
      <c r="J204" s="66"/>
      <c r="K204" s="64"/>
      <c r="L204" s="67"/>
      <c r="M204" s="68"/>
      <c r="N204" s="2"/>
      <c r="V204" s="56"/>
    </row>
    <row r="205" spans="1:22" ht="13.5" thickBot="1">
      <c r="A205" s="528"/>
      <c r="B205" s="74"/>
      <c r="C205" s="74"/>
      <c r="D205" s="75"/>
      <c r="E205" s="76" t="s">
        <v>4</v>
      </c>
      <c r="F205" s="77"/>
      <c r="G205" s="536"/>
      <c r="H205" s="537"/>
      <c r="I205" s="538"/>
      <c r="J205" s="78"/>
      <c r="K205" s="79"/>
      <c r="L205" s="79"/>
      <c r="M205" s="80"/>
      <c r="N205" s="2"/>
      <c r="V205" s="56"/>
    </row>
    <row r="206" spans="1:22" ht="24" customHeight="1" thickBot="1">
      <c r="A206" s="527">
        <f t="shared" ref="A206" si="44">A202+1</f>
        <v>48</v>
      </c>
      <c r="B206" s="193" t="s">
        <v>336</v>
      </c>
      <c r="C206" s="193" t="s">
        <v>338</v>
      </c>
      <c r="D206" s="193" t="s">
        <v>24</v>
      </c>
      <c r="E206" s="464" t="s">
        <v>340</v>
      </c>
      <c r="F206" s="464"/>
      <c r="G206" s="464" t="s">
        <v>332</v>
      </c>
      <c r="H206" s="465"/>
      <c r="I206" s="197"/>
      <c r="J206" s="72"/>
      <c r="K206" s="72"/>
      <c r="L206" s="72"/>
      <c r="M206" s="73"/>
      <c r="N206" s="2"/>
      <c r="V206" s="56"/>
    </row>
    <row r="207" spans="1:22" ht="13.5" thickBot="1">
      <c r="A207" s="527"/>
      <c r="B207" s="58"/>
      <c r="C207" s="58"/>
      <c r="D207" s="59"/>
      <c r="E207" s="60"/>
      <c r="F207" s="61"/>
      <c r="G207" s="529"/>
      <c r="H207" s="530"/>
      <c r="I207" s="531"/>
      <c r="J207" s="62"/>
      <c r="K207" s="63"/>
      <c r="L207" s="64"/>
      <c r="M207" s="65"/>
      <c r="N207" s="2"/>
      <c r="V207" s="56">
        <f>G207</f>
        <v>0</v>
      </c>
    </row>
    <row r="208" spans="1:22" ht="23.25" thickBot="1">
      <c r="A208" s="527"/>
      <c r="B208" s="194" t="s">
        <v>337</v>
      </c>
      <c r="C208" s="194" t="s">
        <v>339</v>
      </c>
      <c r="D208" s="194" t="s">
        <v>23</v>
      </c>
      <c r="E208" s="532" t="s">
        <v>341</v>
      </c>
      <c r="F208" s="532"/>
      <c r="G208" s="533"/>
      <c r="H208" s="534"/>
      <c r="I208" s="535"/>
      <c r="J208" s="66"/>
      <c r="K208" s="64"/>
      <c r="L208" s="67"/>
      <c r="M208" s="68"/>
      <c r="N208" s="2"/>
      <c r="V208" s="56"/>
    </row>
    <row r="209" spans="1:22" ht="13.5" thickBot="1">
      <c r="A209" s="528"/>
      <c r="B209" s="74"/>
      <c r="C209" s="74"/>
      <c r="D209" s="75"/>
      <c r="E209" s="76" t="s">
        <v>4</v>
      </c>
      <c r="F209" s="77"/>
      <c r="G209" s="536"/>
      <c r="H209" s="537"/>
      <c r="I209" s="538"/>
      <c r="J209" s="78"/>
      <c r="K209" s="79"/>
      <c r="L209" s="79"/>
      <c r="M209" s="80"/>
      <c r="N209" s="2"/>
      <c r="V209" s="56"/>
    </row>
    <row r="210" spans="1:22" ht="24" customHeight="1" thickBot="1">
      <c r="A210" s="527">
        <f t="shared" ref="A210" si="45">A206+1</f>
        <v>49</v>
      </c>
      <c r="B210" s="193" t="s">
        <v>336</v>
      </c>
      <c r="C210" s="193" t="s">
        <v>338</v>
      </c>
      <c r="D210" s="193" t="s">
        <v>24</v>
      </c>
      <c r="E210" s="464" t="s">
        <v>340</v>
      </c>
      <c r="F210" s="464"/>
      <c r="G210" s="464" t="s">
        <v>332</v>
      </c>
      <c r="H210" s="465"/>
      <c r="I210" s="197"/>
      <c r="J210" s="72"/>
      <c r="K210" s="72"/>
      <c r="L210" s="72"/>
      <c r="M210" s="73"/>
      <c r="N210" s="2"/>
      <c r="V210" s="56"/>
    </row>
    <row r="211" spans="1:22" ht="13.5" thickBot="1">
      <c r="A211" s="527"/>
      <c r="B211" s="58"/>
      <c r="C211" s="58"/>
      <c r="D211" s="59"/>
      <c r="E211" s="60"/>
      <c r="F211" s="61"/>
      <c r="G211" s="529"/>
      <c r="H211" s="530"/>
      <c r="I211" s="531"/>
      <c r="J211" s="62"/>
      <c r="K211" s="63"/>
      <c r="L211" s="64"/>
      <c r="M211" s="65"/>
      <c r="N211" s="2"/>
      <c r="V211" s="56">
        <f>G211</f>
        <v>0</v>
      </c>
    </row>
    <row r="212" spans="1:22" ht="23.25" thickBot="1">
      <c r="A212" s="527"/>
      <c r="B212" s="194" t="s">
        <v>337</v>
      </c>
      <c r="C212" s="194" t="s">
        <v>339</v>
      </c>
      <c r="D212" s="194" t="s">
        <v>23</v>
      </c>
      <c r="E212" s="532" t="s">
        <v>341</v>
      </c>
      <c r="F212" s="532"/>
      <c r="G212" s="533"/>
      <c r="H212" s="534"/>
      <c r="I212" s="535"/>
      <c r="J212" s="66"/>
      <c r="K212" s="64"/>
      <c r="L212" s="67"/>
      <c r="M212" s="68"/>
      <c r="N212" s="2"/>
      <c r="V212" s="56"/>
    </row>
    <row r="213" spans="1:22" ht="13.5" thickBot="1">
      <c r="A213" s="528"/>
      <c r="B213" s="74"/>
      <c r="C213" s="74"/>
      <c r="D213" s="75"/>
      <c r="E213" s="76" t="s">
        <v>4</v>
      </c>
      <c r="F213" s="77"/>
      <c r="G213" s="536"/>
      <c r="H213" s="537"/>
      <c r="I213" s="538"/>
      <c r="J213" s="78"/>
      <c r="K213" s="79"/>
      <c r="L213" s="79"/>
      <c r="M213" s="80"/>
      <c r="N213" s="2"/>
      <c r="V213" s="56"/>
    </row>
    <row r="214" spans="1:22" ht="24" customHeight="1" thickBot="1">
      <c r="A214" s="527">
        <f t="shared" ref="A214" si="46">A210+1</f>
        <v>50</v>
      </c>
      <c r="B214" s="193" t="s">
        <v>336</v>
      </c>
      <c r="C214" s="193" t="s">
        <v>338</v>
      </c>
      <c r="D214" s="193" t="s">
        <v>24</v>
      </c>
      <c r="E214" s="464" t="s">
        <v>340</v>
      </c>
      <c r="F214" s="464"/>
      <c r="G214" s="464" t="s">
        <v>332</v>
      </c>
      <c r="H214" s="465"/>
      <c r="I214" s="197"/>
      <c r="J214" s="72"/>
      <c r="K214" s="72"/>
      <c r="L214" s="72"/>
      <c r="M214" s="73"/>
      <c r="N214" s="2"/>
      <c r="V214" s="56"/>
    </row>
    <row r="215" spans="1:22" ht="13.5" thickBot="1">
      <c r="A215" s="527"/>
      <c r="B215" s="58"/>
      <c r="C215" s="58"/>
      <c r="D215" s="59"/>
      <c r="E215" s="60"/>
      <c r="F215" s="61"/>
      <c r="G215" s="529"/>
      <c r="H215" s="530"/>
      <c r="I215" s="531"/>
      <c r="J215" s="62"/>
      <c r="K215" s="63"/>
      <c r="L215" s="64"/>
      <c r="M215" s="65"/>
      <c r="N215" s="2"/>
      <c r="V215" s="56">
        <f>G215</f>
        <v>0</v>
      </c>
    </row>
    <row r="216" spans="1:22" ht="23.25" thickBot="1">
      <c r="A216" s="527"/>
      <c r="B216" s="194" t="s">
        <v>337</v>
      </c>
      <c r="C216" s="194" t="s">
        <v>339</v>
      </c>
      <c r="D216" s="194" t="s">
        <v>23</v>
      </c>
      <c r="E216" s="532" t="s">
        <v>341</v>
      </c>
      <c r="F216" s="532"/>
      <c r="G216" s="533"/>
      <c r="H216" s="534"/>
      <c r="I216" s="535"/>
      <c r="J216" s="66"/>
      <c r="K216" s="64"/>
      <c r="L216" s="67"/>
      <c r="M216" s="68"/>
      <c r="N216" s="2"/>
      <c r="V216" s="56"/>
    </row>
    <row r="217" spans="1:22" ht="13.5" thickBot="1">
      <c r="A217" s="528"/>
      <c r="B217" s="74"/>
      <c r="C217" s="74"/>
      <c r="D217" s="75"/>
      <c r="E217" s="76" t="s">
        <v>4</v>
      </c>
      <c r="F217" s="77"/>
      <c r="G217" s="536"/>
      <c r="H217" s="537"/>
      <c r="I217" s="538"/>
      <c r="J217" s="78"/>
      <c r="K217" s="79"/>
      <c r="L217" s="79"/>
      <c r="M217" s="80"/>
      <c r="N217" s="2"/>
      <c r="V217" s="56"/>
    </row>
    <row r="218" spans="1:22" ht="24" customHeight="1" thickBot="1">
      <c r="A218" s="527">
        <f t="shared" ref="A218" si="47">A214+1</f>
        <v>51</v>
      </c>
      <c r="B218" s="193" t="s">
        <v>336</v>
      </c>
      <c r="C218" s="193" t="s">
        <v>338</v>
      </c>
      <c r="D218" s="193" t="s">
        <v>24</v>
      </c>
      <c r="E218" s="464" t="s">
        <v>340</v>
      </c>
      <c r="F218" s="464"/>
      <c r="G218" s="464" t="s">
        <v>332</v>
      </c>
      <c r="H218" s="465"/>
      <c r="I218" s="197"/>
      <c r="J218" s="72"/>
      <c r="K218" s="72"/>
      <c r="L218" s="72"/>
      <c r="M218" s="73"/>
      <c r="N218" s="2"/>
      <c r="V218" s="56"/>
    </row>
    <row r="219" spans="1:22" ht="13.5" thickBot="1">
      <c r="A219" s="527"/>
      <c r="B219" s="58"/>
      <c r="C219" s="58"/>
      <c r="D219" s="59"/>
      <c r="E219" s="60"/>
      <c r="F219" s="61"/>
      <c r="G219" s="529"/>
      <c r="H219" s="530"/>
      <c r="I219" s="531"/>
      <c r="J219" s="62"/>
      <c r="K219" s="63"/>
      <c r="L219" s="64"/>
      <c r="M219" s="65"/>
      <c r="N219" s="2"/>
      <c r="V219" s="56">
        <f>G219</f>
        <v>0</v>
      </c>
    </row>
    <row r="220" spans="1:22" ht="23.25" thickBot="1">
      <c r="A220" s="527"/>
      <c r="B220" s="194" t="s">
        <v>337</v>
      </c>
      <c r="C220" s="194" t="s">
        <v>339</v>
      </c>
      <c r="D220" s="194" t="s">
        <v>23</v>
      </c>
      <c r="E220" s="532" t="s">
        <v>341</v>
      </c>
      <c r="F220" s="532"/>
      <c r="G220" s="533"/>
      <c r="H220" s="534"/>
      <c r="I220" s="535"/>
      <c r="J220" s="66"/>
      <c r="K220" s="64"/>
      <c r="L220" s="67"/>
      <c r="M220" s="68"/>
      <c r="N220" s="2"/>
      <c r="V220" s="56"/>
    </row>
    <row r="221" spans="1:22" ht="13.5" thickBot="1">
      <c r="A221" s="528"/>
      <c r="B221" s="74"/>
      <c r="C221" s="74"/>
      <c r="D221" s="75"/>
      <c r="E221" s="76" t="s">
        <v>4</v>
      </c>
      <c r="F221" s="77"/>
      <c r="G221" s="536"/>
      <c r="H221" s="537"/>
      <c r="I221" s="538"/>
      <c r="J221" s="78"/>
      <c r="K221" s="79"/>
      <c r="L221" s="79"/>
      <c r="M221" s="80"/>
      <c r="N221" s="2"/>
      <c r="V221" s="56"/>
    </row>
    <row r="222" spans="1:22" ht="24" customHeight="1" thickBot="1">
      <c r="A222" s="527">
        <f t="shared" ref="A222" si="48">A218+1</f>
        <v>52</v>
      </c>
      <c r="B222" s="193" t="s">
        <v>336</v>
      </c>
      <c r="C222" s="193" t="s">
        <v>338</v>
      </c>
      <c r="D222" s="193" t="s">
        <v>24</v>
      </c>
      <c r="E222" s="464" t="s">
        <v>340</v>
      </c>
      <c r="F222" s="464"/>
      <c r="G222" s="464" t="s">
        <v>332</v>
      </c>
      <c r="H222" s="465"/>
      <c r="I222" s="197"/>
      <c r="J222" s="72"/>
      <c r="K222" s="72"/>
      <c r="L222" s="72"/>
      <c r="M222" s="73"/>
      <c r="N222" s="2"/>
      <c r="V222" s="56"/>
    </row>
    <row r="223" spans="1:22" ht="13.5" thickBot="1">
      <c r="A223" s="527"/>
      <c r="B223" s="58"/>
      <c r="C223" s="58"/>
      <c r="D223" s="59"/>
      <c r="E223" s="60"/>
      <c r="F223" s="61"/>
      <c r="G223" s="529"/>
      <c r="H223" s="530"/>
      <c r="I223" s="531"/>
      <c r="J223" s="62"/>
      <c r="K223" s="63"/>
      <c r="L223" s="64"/>
      <c r="M223" s="65"/>
      <c r="N223" s="2"/>
      <c r="V223" s="56">
        <f>G223</f>
        <v>0</v>
      </c>
    </row>
    <row r="224" spans="1:22" ht="23.25" thickBot="1">
      <c r="A224" s="527"/>
      <c r="B224" s="194" t="s">
        <v>337</v>
      </c>
      <c r="C224" s="194" t="s">
        <v>339</v>
      </c>
      <c r="D224" s="194" t="s">
        <v>23</v>
      </c>
      <c r="E224" s="532" t="s">
        <v>341</v>
      </c>
      <c r="F224" s="532"/>
      <c r="G224" s="533"/>
      <c r="H224" s="534"/>
      <c r="I224" s="535"/>
      <c r="J224" s="66"/>
      <c r="K224" s="64"/>
      <c r="L224" s="67"/>
      <c r="M224" s="68"/>
      <c r="N224" s="2"/>
      <c r="V224" s="56"/>
    </row>
    <row r="225" spans="1:22" ht="13.5" thickBot="1">
      <c r="A225" s="528"/>
      <c r="B225" s="74"/>
      <c r="C225" s="74"/>
      <c r="D225" s="75"/>
      <c r="E225" s="76" t="s">
        <v>4</v>
      </c>
      <c r="F225" s="77"/>
      <c r="G225" s="536"/>
      <c r="H225" s="537"/>
      <c r="I225" s="538"/>
      <c r="J225" s="78"/>
      <c r="K225" s="79"/>
      <c r="L225" s="79"/>
      <c r="M225" s="80"/>
      <c r="N225" s="2"/>
      <c r="V225" s="56"/>
    </row>
    <row r="226" spans="1:22" ht="24" customHeight="1" thickBot="1">
      <c r="A226" s="527">
        <f t="shared" ref="A226" si="49">A222+1</f>
        <v>53</v>
      </c>
      <c r="B226" s="193" t="s">
        <v>336</v>
      </c>
      <c r="C226" s="193" t="s">
        <v>338</v>
      </c>
      <c r="D226" s="193" t="s">
        <v>24</v>
      </c>
      <c r="E226" s="464" t="s">
        <v>340</v>
      </c>
      <c r="F226" s="464"/>
      <c r="G226" s="464" t="s">
        <v>332</v>
      </c>
      <c r="H226" s="465"/>
      <c r="I226" s="197"/>
      <c r="J226" s="72"/>
      <c r="K226" s="72"/>
      <c r="L226" s="72"/>
      <c r="M226" s="73"/>
      <c r="N226" s="2"/>
      <c r="V226" s="56"/>
    </row>
    <row r="227" spans="1:22" ht="13.5" thickBot="1">
      <c r="A227" s="527"/>
      <c r="B227" s="58"/>
      <c r="C227" s="58"/>
      <c r="D227" s="59"/>
      <c r="E227" s="60"/>
      <c r="F227" s="61"/>
      <c r="G227" s="529"/>
      <c r="H227" s="530"/>
      <c r="I227" s="531"/>
      <c r="J227" s="62"/>
      <c r="K227" s="63"/>
      <c r="L227" s="64"/>
      <c r="M227" s="65"/>
      <c r="N227" s="2"/>
      <c r="V227" s="56">
        <f>G227</f>
        <v>0</v>
      </c>
    </row>
    <row r="228" spans="1:22" ht="23.25" thickBot="1">
      <c r="A228" s="527"/>
      <c r="B228" s="194" t="s">
        <v>337</v>
      </c>
      <c r="C228" s="194" t="s">
        <v>339</v>
      </c>
      <c r="D228" s="194" t="s">
        <v>23</v>
      </c>
      <c r="E228" s="532" t="s">
        <v>341</v>
      </c>
      <c r="F228" s="532"/>
      <c r="G228" s="533"/>
      <c r="H228" s="534"/>
      <c r="I228" s="535"/>
      <c r="J228" s="66"/>
      <c r="K228" s="64"/>
      <c r="L228" s="67"/>
      <c r="M228" s="68"/>
      <c r="N228" s="2"/>
      <c r="V228" s="56"/>
    </row>
    <row r="229" spans="1:22" ht="13.5" thickBot="1">
      <c r="A229" s="528"/>
      <c r="B229" s="74"/>
      <c r="C229" s="74"/>
      <c r="D229" s="75"/>
      <c r="E229" s="76" t="s">
        <v>4</v>
      </c>
      <c r="F229" s="77"/>
      <c r="G229" s="536"/>
      <c r="H229" s="537"/>
      <c r="I229" s="538"/>
      <c r="J229" s="78"/>
      <c r="K229" s="79"/>
      <c r="L229" s="79"/>
      <c r="M229" s="80"/>
      <c r="N229" s="2"/>
      <c r="V229" s="56"/>
    </row>
    <row r="230" spans="1:22" ht="24" customHeight="1" thickBot="1">
      <c r="A230" s="527">
        <f t="shared" ref="A230" si="50">A226+1</f>
        <v>54</v>
      </c>
      <c r="B230" s="193" t="s">
        <v>336</v>
      </c>
      <c r="C230" s="193" t="s">
        <v>338</v>
      </c>
      <c r="D230" s="193" t="s">
        <v>24</v>
      </c>
      <c r="E230" s="464" t="s">
        <v>340</v>
      </c>
      <c r="F230" s="464"/>
      <c r="G230" s="464" t="s">
        <v>332</v>
      </c>
      <c r="H230" s="465"/>
      <c r="I230" s="197"/>
      <c r="J230" s="72"/>
      <c r="K230" s="72"/>
      <c r="L230" s="72"/>
      <c r="M230" s="73"/>
      <c r="N230" s="2"/>
      <c r="V230" s="56"/>
    </row>
    <row r="231" spans="1:22" ht="13.5" thickBot="1">
      <c r="A231" s="527"/>
      <c r="B231" s="58"/>
      <c r="C231" s="58"/>
      <c r="D231" s="59"/>
      <c r="E231" s="60"/>
      <c r="F231" s="61"/>
      <c r="G231" s="529"/>
      <c r="H231" s="530"/>
      <c r="I231" s="531"/>
      <c r="J231" s="62"/>
      <c r="K231" s="63"/>
      <c r="L231" s="64"/>
      <c r="M231" s="65"/>
      <c r="N231" s="2"/>
      <c r="V231" s="56">
        <f>G231</f>
        <v>0</v>
      </c>
    </row>
    <row r="232" spans="1:22" ht="23.25" thickBot="1">
      <c r="A232" s="527"/>
      <c r="B232" s="194" t="s">
        <v>337</v>
      </c>
      <c r="C232" s="194" t="s">
        <v>339</v>
      </c>
      <c r="D232" s="194" t="s">
        <v>23</v>
      </c>
      <c r="E232" s="532" t="s">
        <v>341</v>
      </c>
      <c r="F232" s="532"/>
      <c r="G232" s="533"/>
      <c r="H232" s="534"/>
      <c r="I232" s="535"/>
      <c r="J232" s="66"/>
      <c r="K232" s="64"/>
      <c r="L232" s="67"/>
      <c r="M232" s="68"/>
      <c r="N232" s="2"/>
      <c r="V232" s="56"/>
    </row>
    <row r="233" spans="1:22" ht="13.5" thickBot="1">
      <c r="A233" s="528"/>
      <c r="B233" s="74"/>
      <c r="C233" s="74"/>
      <c r="D233" s="75"/>
      <c r="E233" s="76" t="s">
        <v>4</v>
      </c>
      <c r="F233" s="77"/>
      <c r="G233" s="536"/>
      <c r="H233" s="537"/>
      <c r="I233" s="538"/>
      <c r="J233" s="78"/>
      <c r="K233" s="79"/>
      <c r="L233" s="79"/>
      <c r="M233" s="80"/>
      <c r="N233" s="2"/>
      <c r="V233" s="56"/>
    </row>
    <row r="234" spans="1:22" ht="24" customHeight="1" thickBot="1">
      <c r="A234" s="527">
        <f t="shared" ref="A234" si="51">A230+1</f>
        <v>55</v>
      </c>
      <c r="B234" s="193" t="s">
        <v>336</v>
      </c>
      <c r="C234" s="193" t="s">
        <v>338</v>
      </c>
      <c r="D234" s="193" t="s">
        <v>24</v>
      </c>
      <c r="E234" s="464" t="s">
        <v>340</v>
      </c>
      <c r="F234" s="464"/>
      <c r="G234" s="464" t="s">
        <v>332</v>
      </c>
      <c r="H234" s="465"/>
      <c r="I234" s="197"/>
      <c r="J234" s="72"/>
      <c r="K234" s="72"/>
      <c r="L234" s="72"/>
      <c r="M234" s="73"/>
      <c r="N234" s="2"/>
      <c r="V234" s="56"/>
    </row>
    <row r="235" spans="1:22" ht="13.5" thickBot="1">
      <c r="A235" s="527"/>
      <c r="B235" s="58"/>
      <c r="C235" s="58"/>
      <c r="D235" s="59"/>
      <c r="E235" s="60"/>
      <c r="F235" s="61"/>
      <c r="G235" s="529"/>
      <c r="H235" s="530"/>
      <c r="I235" s="531"/>
      <c r="J235" s="62"/>
      <c r="K235" s="63"/>
      <c r="L235" s="64"/>
      <c r="M235" s="65"/>
      <c r="N235" s="2"/>
      <c r="V235" s="56">
        <f>G235</f>
        <v>0</v>
      </c>
    </row>
    <row r="236" spans="1:22" ht="23.25" thickBot="1">
      <c r="A236" s="527"/>
      <c r="B236" s="194" t="s">
        <v>337</v>
      </c>
      <c r="C236" s="194" t="s">
        <v>339</v>
      </c>
      <c r="D236" s="194" t="s">
        <v>23</v>
      </c>
      <c r="E236" s="532" t="s">
        <v>341</v>
      </c>
      <c r="F236" s="532"/>
      <c r="G236" s="533"/>
      <c r="H236" s="534"/>
      <c r="I236" s="535"/>
      <c r="J236" s="66"/>
      <c r="K236" s="64"/>
      <c r="L236" s="67"/>
      <c r="M236" s="68"/>
      <c r="N236" s="2"/>
      <c r="V236" s="56"/>
    </row>
    <row r="237" spans="1:22" ht="13.5" thickBot="1">
      <c r="A237" s="528"/>
      <c r="B237" s="74"/>
      <c r="C237" s="74"/>
      <c r="D237" s="75"/>
      <c r="E237" s="76" t="s">
        <v>4</v>
      </c>
      <c r="F237" s="77"/>
      <c r="G237" s="536"/>
      <c r="H237" s="537"/>
      <c r="I237" s="538"/>
      <c r="J237" s="78"/>
      <c r="K237" s="79"/>
      <c r="L237" s="79"/>
      <c r="M237" s="80"/>
      <c r="N237" s="2"/>
      <c r="V237" s="56"/>
    </row>
    <row r="238" spans="1:22" ht="24" customHeight="1" thickBot="1">
      <c r="A238" s="527">
        <f t="shared" ref="A238" si="52">A234+1</f>
        <v>56</v>
      </c>
      <c r="B238" s="193" t="s">
        <v>336</v>
      </c>
      <c r="C238" s="193" t="s">
        <v>338</v>
      </c>
      <c r="D238" s="193" t="s">
        <v>24</v>
      </c>
      <c r="E238" s="464" t="s">
        <v>340</v>
      </c>
      <c r="F238" s="464"/>
      <c r="G238" s="464" t="s">
        <v>332</v>
      </c>
      <c r="H238" s="465"/>
      <c r="I238" s="197"/>
      <c r="J238" s="72"/>
      <c r="K238" s="72"/>
      <c r="L238" s="72"/>
      <c r="M238" s="73"/>
      <c r="N238" s="2"/>
      <c r="V238" s="56"/>
    </row>
    <row r="239" spans="1:22" ht="13.5" thickBot="1">
      <c r="A239" s="527"/>
      <c r="B239" s="58"/>
      <c r="C239" s="58"/>
      <c r="D239" s="59"/>
      <c r="E239" s="60"/>
      <c r="F239" s="61"/>
      <c r="G239" s="529"/>
      <c r="H239" s="530"/>
      <c r="I239" s="531"/>
      <c r="J239" s="62"/>
      <c r="K239" s="63"/>
      <c r="L239" s="64"/>
      <c r="M239" s="65"/>
      <c r="N239" s="2"/>
      <c r="V239" s="56">
        <f>G239</f>
        <v>0</v>
      </c>
    </row>
    <row r="240" spans="1:22" ht="23.25" thickBot="1">
      <c r="A240" s="527"/>
      <c r="B240" s="194" t="s">
        <v>337</v>
      </c>
      <c r="C240" s="194" t="s">
        <v>339</v>
      </c>
      <c r="D240" s="194" t="s">
        <v>23</v>
      </c>
      <c r="E240" s="532" t="s">
        <v>341</v>
      </c>
      <c r="F240" s="532"/>
      <c r="G240" s="533"/>
      <c r="H240" s="534"/>
      <c r="I240" s="535"/>
      <c r="J240" s="66"/>
      <c r="K240" s="64"/>
      <c r="L240" s="67"/>
      <c r="M240" s="68"/>
      <c r="N240" s="2"/>
      <c r="V240" s="56"/>
    </row>
    <row r="241" spans="1:22" ht="13.5" thickBot="1">
      <c r="A241" s="528"/>
      <c r="B241" s="74"/>
      <c r="C241" s="74"/>
      <c r="D241" s="75"/>
      <c r="E241" s="76" t="s">
        <v>4</v>
      </c>
      <c r="F241" s="77"/>
      <c r="G241" s="536"/>
      <c r="H241" s="537"/>
      <c r="I241" s="538"/>
      <c r="J241" s="78"/>
      <c r="K241" s="79"/>
      <c r="L241" s="79"/>
      <c r="M241" s="80"/>
      <c r="N241" s="2"/>
      <c r="V241" s="56"/>
    </row>
    <row r="242" spans="1:22" ht="24" customHeight="1" thickBot="1">
      <c r="A242" s="527">
        <f t="shared" ref="A242" si="53">A238+1</f>
        <v>57</v>
      </c>
      <c r="B242" s="193" t="s">
        <v>336</v>
      </c>
      <c r="C242" s="193" t="s">
        <v>338</v>
      </c>
      <c r="D242" s="193" t="s">
        <v>24</v>
      </c>
      <c r="E242" s="464" t="s">
        <v>340</v>
      </c>
      <c r="F242" s="464"/>
      <c r="G242" s="464" t="s">
        <v>332</v>
      </c>
      <c r="H242" s="465"/>
      <c r="I242" s="197"/>
      <c r="J242" s="72"/>
      <c r="K242" s="72"/>
      <c r="L242" s="72"/>
      <c r="M242" s="73"/>
      <c r="N242" s="2"/>
      <c r="V242" s="56"/>
    </row>
    <row r="243" spans="1:22" ht="13.5" thickBot="1">
      <c r="A243" s="527"/>
      <c r="B243" s="58"/>
      <c r="C243" s="58"/>
      <c r="D243" s="59"/>
      <c r="E243" s="60"/>
      <c r="F243" s="61"/>
      <c r="G243" s="529"/>
      <c r="H243" s="530"/>
      <c r="I243" s="531"/>
      <c r="J243" s="62"/>
      <c r="K243" s="63"/>
      <c r="L243" s="64"/>
      <c r="M243" s="65"/>
      <c r="N243" s="2"/>
      <c r="V243" s="56">
        <f>G243</f>
        <v>0</v>
      </c>
    </row>
    <row r="244" spans="1:22" ht="23.25" thickBot="1">
      <c r="A244" s="527"/>
      <c r="B244" s="194" t="s">
        <v>337</v>
      </c>
      <c r="C244" s="194" t="s">
        <v>339</v>
      </c>
      <c r="D244" s="194" t="s">
        <v>23</v>
      </c>
      <c r="E244" s="532" t="s">
        <v>341</v>
      </c>
      <c r="F244" s="532"/>
      <c r="G244" s="533"/>
      <c r="H244" s="534"/>
      <c r="I244" s="535"/>
      <c r="J244" s="66"/>
      <c r="K244" s="64"/>
      <c r="L244" s="67"/>
      <c r="M244" s="68"/>
      <c r="N244" s="2"/>
      <c r="V244" s="56"/>
    </row>
    <row r="245" spans="1:22" ht="13.5" thickBot="1">
      <c r="A245" s="528"/>
      <c r="B245" s="74"/>
      <c r="C245" s="74"/>
      <c r="D245" s="75"/>
      <c r="E245" s="76" t="s">
        <v>4</v>
      </c>
      <c r="F245" s="77"/>
      <c r="G245" s="536"/>
      <c r="H245" s="537"/>
      <c r="I245" s="538"/>
      <c r="J245" s="78"/>
      <c r="K245" s="79"/>
      <c r="L245" s="79"/>
      <c r="M245" s="80"/>
      <c r="N245" s="2"/>
      <c r="V245" s="56"/>
    </row>
    <row r="246" spans="1:22" ht="24" customHeight="1" thickBot="1">
      <c r="A246" s="527">
        <f t="shared" ref="A246" si="54">A242+1</f>
        <v>58</v>
      </c>
      <c r="B246" s="193" t="s">
        <v>336</v>
      </c>
      <c r="C246" s="193" t="s">
        <v>338</v>
      </c>
      <c r="D246" s="193" t="s">
        <v>24</v>
      </c>
      <c r="E246" s="464" t="s">
        <v>340</v>
      </c>
      <c r="F246" s="464"/>
      <c r="G246" s="464" t="s">
        <v>332</v>
      </c>
      <c r="H246" s="465"/>
      <c r="I246" s="197"/>
      <c r="J246" s="72"/>
      <c r="K246" s="72"/>
      <c r="L246" s="72"/>
      <c r="M246" s="73"/>
      <c r="N246" s="2"/>
      <c r="V246" s="56"/>
    </row>
    <row r="247" spans="1:22" ht="13.5" thickBot="1">
      <c r="A247" s="527"/>
      <c r="B247" s="58"/>
      <c r="C247" s="58"/>
      <c r="D247" s="59"/>
      <c r="E247" s="60"/>
      <c r="F247" s="61"/>
      <c r="G247" s="529"/>
      <c r="H247" s="530"/>
      <c r="I247" s="531"/>
      <c r="J247" s="62"/>
      <c r="K247" s="63"/>
      <c r="L247" s="64"/>
      <c r="M247" s="65"/>
      <c r="N247" s="2"/>
      <c r="V247" s="56">
        <f>G247</f>
        <v>0</v>
      </c>
    </row>
    <row r="248" spans="1:22" ht="23.25" thickBot="1">
      <c r="A248" s="527"/>
      <c r="B248" s="194" t="s">
        <v>337</v>
      </c>
      <c r="C248" s="194" t="s">
        <v>339</v>
      </c>
      <c r="D248" s="194" t="s">
        <v>23</v>
      </c>
      <c r="E248" s="532" t="s">
        <v>341</v>
      </c>
      <c r="F248" s="532"/>
      <c r="G248" s="533"/>
      <c r="H248" s="534"/>
      <c r="I248" s="535"/>
      <c r="J248" s="66"/>
      <c r="K248" s="64"/>
      <c r="L248" s="67"/>
      <c r="M248" s="68"/>
      <c r="N248" s="2"/>
      <c r="V248" s="56"/>
    </row>
    <row r="249" spans="1:22" ht="13.5" thickBot="1">
      <c r="A249" s="528"/>
      <c r="B249" s="74"/>
      <c r="C249" s="74"/>
      <c r="D249" s="75"/>
      <c r="E249" s="76" t="s">
        <v>4</v>
      </c>
      <c r="F249" s="77"/>
      <c r="G249" s="536"/>
      <c r="H249" s="537"/>
      <c r="I249" s="538"/>
      <c r="J249" s="78"/>
      <c r="K249" s="79"/>
      <c r="L249" s="79"/>
      <c r="M249" s="80"/>
      <c r="N249" s="2"/>
      <c r="V249" s="56"/>
    </row>
    <row r="250" spans="1:22" ht="24" customHeight="1" thickBot="1">
      <c r="A250" s="527">
        <f t="shared" ref="A250" si="55">A246+1</f>
        <v>59</v>
      </c>
      <c r="B250" s="193" t="s">
        <v>336</v>
      </c>
      <c r="C250" s="193" t="s">
        <v>338</v>
      </c>
      <c r="D250" s="193" t="s">
        <v>24</v>
      </c>
      <c r="E250" s="464" t="s">
        <v>340</v>
      </c>
      <c r="F250" s="464"/>
      <c r="G250" s="464" t="s">
        <v>332</v>
      </c>
      <c r="H250" s="465"/>
      <c r="I250" s="197"/>
      <c r="J250" s="72"/>
      <c r="K250" s="72"/>
      <c r="L250" s="72"/>
      <c r="M250" s="73"/>
      <c r="N250" s="2"/>
      <c r="V250" s="56"/>
    </row>
    <row r="251" spans="1:22" ht="13.5" thickBot="1">
      <c r="A251" s="527"/>
      <c r="B251" s="58"/>
      <c r="C251" s="58"/>
      <c r="D251" s="59"/>
      <c r="E251" s="60"/>
      <c r="F251" s="61"/>
      <c r="G251" s="529"/>
      <c r="H251" s="530"/>
      <c r="I251" s="531"/>
      <c r="J251" s="62"/>
      <c r="K251" s="63"/>
      <c r="L251" s="64"/>
      <c r="M251" s="65"/>
      <c r="N251" s="2"/>
      <c r="V251" s="56">
        <f>G251</f>
        <v>0</v>
      </c>
    </row>
    <row r="252" spans="1:22" ht="23.25" thickBot="1">
      <c r="A252" s="527"/>
      <c r="B252" s="194" t="s">
        <v>337</v>
      </c>
      <c r="C252" s="194" t="s">
        <v>339</v>
      </c>
      <c r="D252" s="194" t="s">
        <v>23</v>
      </c>
      <c r="E252" s="532" t="s">
        <v>341</v>
      </c>
      <c r="F252" s="532"/>
      <c r="G252" s="533"/>
      <c r="H252" s="534"/>
      <c r="I252" s="535"/>
      <c r="J252" s="66"/>
      <c r="K252" s="64"/>
      <c r="L252" s="67"/>
      <c r="M252" s="68"/>
      <c r="N252" s="2"/>
      <c r="V252" s="56"/>
    </row>
    <row r="253" spans="1:22" ht="13.5" thickBot="1">
      <c r="A253" s="528"/>
      <c r="B253" s="74"/>
      <c r="C253" s="74"/>
      <c r="D253" s="75"/>
      <c r="E253" s="76" t="s">
        <v>4</v>
      </c>
      <c r="F253" s="77"/>
      <c r="G253" s="536"/>
      <c r="H253" s="537"/>
      <c r="I253" s="538"/>
      <c r="J253" s="78"/>
      <c r="K253" s="79"/>
      <c r="L253" s="79"/>
      <c r="M253" s="80"/>
      <c r="N253" s="2"/>
      <c r="V253" s="56"/>
    </row>
    <row r="254" spans="1:22" ht="24" customHeight="1" thickBot="1">
      <c r="A254" s="527">
        <f t="shared" ref="A254" si="56">A250+1</f>
        <v>60</v>
      </c>
      <c r="B254" s="193" t="s">
        <v>336</v>
      </c>
      <c r="C254" s="193" t="s">
        <v>338</v>
      </c>
      <c r="D254" s="193" t="s">
        <v>24</v>
      </c>
      <c r="E254" s="464" t="s">
        <v>340</v>
      </c>
      <c r="F254" s="464"/>
      <c r="G254" s="464" t="s">
        <v>332</v>
      </c>
      <c r="H254" s="465"/>
      <c r="I254" s="197"/>
      <c r="J254" s="72"/>
      <c r="K254" s="72"/>
      <c r="L254" s="72"/>
      <c r="M254" s="73"/>
      <c r="N254" s="2"/>
      <c r="V254" s="56"/>
    </row>
    <row r="255" spans="1:22" ht="13.5" thickBot="1">
      <c r="A255" s="527"/>
      <c r="B255" s="58"/>
      <c r="C255" s="58"/>
      <c r="D255" s="59"/>
      <c r="E255" s="60"/>
      <c r="F255" s="61"/>
      <c r="G255" s="529"/>
      <c r="H255" s="530"/>
      <c r="I255" s="531"/>
      <c r="J255" s="62"/>
      <c r="K255" s="63"/>
      <c r="L255" s="64"/>
      <c r="M255" s="65"/>
      <c r="N255" s="2"/>
      <c r="V255" s="56">
        <f>G255</f>
        <v>0</v>
      </c>
    </row>
    <row r="256" spans="1:22" ht="23.25" thickBot="1">
      <c r="A256" s="527"/>
      <c r="B256" s="194" t="s">
        <v>337</v>
      </c>
      <c r="C256" s="194" t="s">
        <v>339</v>
      </c>
      <c r="D256" s="194" t="s">
        <v>23</v>
      </c>
      <c r="E256" s="532" t="s">
        <v>341</v>
      </c>
      <c r="F256" s="532"/>
      <c r="G256" s="533"/>
      <c r="H256" s="534"/>
      <c r="I256" s="535"/>
      <c r="J256" s="66"/>
      <c r="K256" s="64"/>
      <c r="L256" s="67"/>
      <c r="M256" s="68"/>
      <c r="N256" s="2"/>
      <c r="V256" s="56"/>
    </row>
    <row r="257" spans="1:22" ht="13.5" thickBot="1">
      <c r="A257" s="528"/>
      <c r="B257" s="74"/>
      <c r="C257" s="74"/>
      <c r="D257" s="75"/>
      <c r="E257" s="76" t="s">
        <v>4</v>
      </c>
      <c r="F257" s="77"/>
      <c r="G257" s="536"/>
      <c r="H257" s="537"/>
      <c r="I257" s="538"/>
      <c r="J257" s="78"/>
      <c r="K257" s="79"/>
      <c r="L257" s="79"/>
      <c r="M257" s="80"/>
      <c r="N257" s="2"/>
      <c r="V257" s="56"/>
    </row>
    <row r="258" spans="1:22" ht="24" customHeight="1" thickBot="1">
      <c r="A258" s="527">
        <f t="shared" ref="A258" si="57">A254+1</f>
        <v>61</v>
      </c>
      <c r="B258" s="193" t="s">
        <v>336</v>
      </c>
      <c r="C258" s="193" t="s">
        <v>338</v>
      </c>
      <c r="D258" s="193" t="s">
        <v>24</v>
      </c>
      <c r="E258" s="464" t="s">
        <v>340</v>
      </c>
      <c r="F258" s="464"/>
      <c r="G258" s="464" t="s">
        <v>332</v>
      </c>
      <c r="H258" s="465"/>
      <c r="I258" s="197"/>
      <c r="J258" s="72"/>
      <c r="K258" s="72"/>
      <c r="L258" s="72"/>
      <c r="M258" s="73"/>
      <c r="N258" s="2"/>
      <c r="V258" s="56"/>
    </row>
    <row r="259" spans="1:22" ht="13.5" thickBot="1">
      <c r="A259" s="527"/>
      <c r="B259" s="58"/>
      <c r="C259" s="58"/>
      <c r="D259" s="59"/>
      <c r="E259" s="60"/>
      <c r="F259" s="61"/>
      <c r="G259" s="529"/>
      <c r="H259" s="530"/>
      <c r="I259" s="531"/>
      <c r="J259" s="62"/>
      <c r="K259" s="63"/>
      <c r="L259" s="64"/>
      <c r="M259" s="65"/>
      <c r="N259" s="2"/>
      <c r="V259" s="56">
        <f>G259</f>
        <v>0</v>
      </c>
    </row>
    <row r="260" spans="1:22" ht="23.25" thickBot="1">
      <c r="A260" s="527"/>
      <c r="B260" s="194" t="s">
        <v>337</v>
      </c>
      <c r="C260" s="194" t="s">
        <v>339</v>
      </c>
      <c r="D260" s="194" t="s">
        <v>23</v>
      </c>
      <c r="E260" s="532" t="s">
        <v>341</v>
      </c>
      <c r="F260" s="532"/>
      <c r="G260" s="533"/>
      <c r="H260" s="534"/>
      <c r="I260" s="535"/>
      <c r="J260" s="66"/>
      <c r="K260" s="64"/>
      <c r="L260" s="67"/>
      <c r="M260" s="68"/>
      <c r="N260" s="2"/>
      <c r="V260" s="56"/>
    </row>
    <row r="261" spans="1:22" ht="13.5" thickBot="1">
      <c r="A261" s="528"/>
      <c r="B261" s="74"/>
      <c r="C261" s="74"/>
      <c r="D261" s="75"/>
      <c r="E261" s="76" t="s">
        <v>4</v>
      </c>
      <c r="F261" s="77"/>
      <c r="G261" s="536"/>
      <c r="H261" s="537"/>
      <c r="I261" s="538"/>
      <c r="J261" s="78"/>
      <c r="K261" s="79"/>
      <c r="L261" s="79"/>
      <c r="M261" s="80"/>
      <c r="N261" s="2"/>
      <c r="V261" s="56"/>
    </row>
    <row r="262" spans="1:22" ht="24" customHeight="1" thickBot="1">
      <c r="A262" s="527">
        <f t="shared" ref="A262" si="58">A258+1</f>
        <v>62</v>
      </c>
      <c r="B262" s="193" t="s">
        <v>336</v>
      </c>
      <c r="C262" s="193" t="s">
        <v>338</v>
      </c>
      <c r="D262" s="193" t="s">
        <v>24</v>
      </c>
      <c r="E262" s="464" t="s">
        <v>340</v>
      </c>
      <c r="F262" s="464"/>
      <c r="G262" s="464" t="s">
        <v>332</v>
      </c>
      <c r="H262" s="465"/>
      <c r="I262" s="197"/>
      <c r="J262" s="72"/>
      <c r="K262" s="72"/>
      <c r="L262" s="72"/>
      <c r="M262" s="73"/>
      <c r="N262" s="2"/>
      <c r="V262" s="56"/>
    </row>
    <row r="263" spans="1:22" ht="13.5" thickBot="1">
      <c r="A263" s="527"/>
      <c r="B263" s="58"/>
      <c r="C263" s="58"/>
      <c r="D263" s="59"/>
      <c r="E263" s="60"/>
      <c r="F263" s="61"/>
      <c r="G263" s="529"/>
      <c r="H263" s="530"/>
      <c r="I263" s="531"/>
      <c r="J263" s="62"/>
      <c r="K263" s="63"/>
      <c r="L263" s="64"/>
      <c r="M263" s="65"/>
      <c r="N263" s="2"/>
      <c r="V263" s="56">
        <f>G263</f>
        <v>0</v>
      </c>
    </row>
    <row r="264" spans="1:22" ht="23.25" thickBot="1">
      <c r="A264" s="527"/>
      <c r="B264" s="194" t="s">
        <v>337</v>
      </c>
      <c r="C264" s="194" t="s">
        <v>339</v>
      </c>
      <c r="D264" s="194" t="s">
        <v>23</v>
      </c>
      <c r="E264" s="532" t="s">
        <v>341</v>
      </c>
      <c r="F264" s="532"/>
      <c r="G264" s="533"/>
      <c r="H264" s="534"/>
      <c r="I264" s="535"/>
      <c r="J264" s="66"/>
      <c r="K264" s="64"/>
      <c r="L264" s="67"/>
      <c r="M264" s="68"/>
      <c r="N264" s="2"/>
      <c r="V264" s="56"/>
    </row>
    <row r="265" spans="1:22" ht="13.5" thickBot="1">
      <c r="A265" s="528"/>
      <c r="B265" s="74"/>
      <c r="C265" s="74"/>
      <c r="D265" s="75"/>
      <c r="E265" s="76" t="s">
        <v>4</v>
      </c>
      <c r="F265" s="77"/>
      <c r="G265" s="536"/>
      <c r="H265" s="537"/>
      <c r="I265" s="538"/>
      <c r="J265" s="78"/>
      <c r="K265" s="79"/>
      <c r="L265" s="79"/>
      <c r="M265" s="80"/>
      <c r="N265" s="2"/>
      <c r="V265" s="56"/>
    </row>
    <row r="266" spans="1:22" ht="24" customHeight="1" thickBot="1">
      <c r="A266" s="527">
        <f t="shared" ref="A266" si="59">A262+1</f>
        <v>63</v>
      </c>
      <c r="B266" s="193" t="s">
        <v>336</v>
      </c>
      <c r="C266" s="193" t="s">
        <v>338</v>
      </c>
      <c r="D266" s="193" t="s">
        <v>24</v>
      </c>
      <c r="E266" s="464" t="s">
        <v>340</v>
      </c>
      <c r="F266" s="464"/>
      <c r="G266" s="464" t="s">
        <v>332</v>
      </c>
      <c r="H266" s="465"/>
      <c r="I266" s="197"/>
      <c r="J266" s="72"/>
      <c r="K266" s="72"/>
      <c r="L266" s="72"/>
      <c r="M266" s="73"/>
      <c r="N266" s="2"/>
      <c r="V266" s="56"/>
    </row>
    <row r="267" spans="1:22" ht="13.5" thickBot="1">
      <c r="A267" s="527"/>
      <c r="B267" s="58"/>
      <c r="C267" s="58"/>
      <c r="D267" s="59"/>
      <c r="E267" s="60"/>
      <c r="F267" s="61"/>
      <c r="G267" s="529"/>
      <c r="H267" s="530"/>
      <c r="I267" s="531"/>
      <c r="J267" s="62"/>
      <c r="K267" s="63"/>
      <c r="L267" s="64"/>
      <c r="M267" s="65"/>
      <c r="N267" s="2"/>
      <c r="V267" s="56">
        <f>G267</f>
        <v>0</v>
      </c>
    </row>
    <row r="268" spans="1:22" ht="23.25" thickBot="1">
      <c r="A268" s="527"/>
      <c r="B268" s="194" t="s">
        <v>337</v>
      </c>
      <c r="C268" s="194" t="s">
        <v>339</v>
      </c>
      <c r="D268" s="194" t="s">
        <v>23</v>
      </c>
      <c r="E268" s="532" t="s">
        <v>341</v>
      </c>
      <c r="F268" s="532"/>
      <c r="G268" s="533"/>
      <c r="H268" s="534"/>
      <c r="I268" s="535"/>
      <c r="J268" s="66"/>
      <c r="K268" s="64"/>
      <c r="L268" s="67"/>
      <c r="M268" s="68"/>
      <c r="N268" s="2"/>
      <c r="V268" s="56"/>
    </row>
    <row r="269" spans="1:22" ht="13.5" thickBot="1">
      <c r="A269" s="528"/>
      <c r="B269" s="74"/>
      <c r="C269" s="74"/>
      <c r="D269" s="75"/>
      <c r="E269" s="76" t="s">
        <v>4</v>
      </c>
      <c r="F269" s="77"/>
      <c r="G269" s="536"/>
      <c r="H269" s="537"/>
      <c r="I269" s="538"/>
      <c r="J269" s="78"/>
      <c r="K269" s="79"/>
      <c r="L269" s="79"/>
      <c r="M269" s="80"/>
      <c r="N269" s="2"/>
      <c r="V269" s="56"/>
    </row>
    <row r="270" spans="1:22" ht="24" customHeight="1" thickBot="1">
      <c r="A270" s="527">
        <f t="shared" ref="A270" si="60">A266+1</f>
        <v>64</v>
      </c>
      <c r="B270" s="193" t="s">
        <v>336</v>
      </c>
      <c r="C270" s="193" t="s">
        <v>338</v>
      </c>
      <c r="D270" s="193" t="s">
        <v>24</v>
      </c>
      <c r="E270" s="464" t="s">
        <v>340</v>
      </c>
      <c r="F270" s="464"/>
      <c r="G270" s="464" t="s">
        <v>332</v>
      </c>
      <c r="H270" s="465"/>
      <c r="I270" s="197"/>
      <c r="J270" s="72"/>
      <c r="K270" s="72"/>
      <c r="L270" s="72"/>
      <c r="M270" s="73"/>
      <c r="N270" s="2"/>
      <c r="V270" s="56"/>
    </row>
    <row r="271" spans="1:22" ht="13.5" thickBot="1">
      <c r="A271" s="527"/>
      <c r="B271" s="58"/>
      <c r="C271" s="58"/>
      <c r="D271" s="59"/>
      <c r="E271" s="60"/>
      <c r="F271" s="61"/>
      <c r="G271" s="529"/>
      <c r="H271" s="530"/>
      <c r="I271" s="531"/>
      <c r="J271" s="62"/>
      <c r="K271" s="63"/>
      <c r="L271" s="64"/>
      <c r="M271" s="65"/>
      <c r="N271" s="2"/>
      <c r="V271" s="56">
        <f>G271</f>
        <v>0</v>
      </c>
    </row>
    <row r="272" spans="1:22" ht="23.25" thickBot="1">
      <c r="A272" s="527"/>
      <c r="B272" s="194" t="s">
        <v>337</v>
      </c>
      <c r="C272" s="194" t="s">
        <v>339</v>
      </c>
      <c r="D272" s="194" t="s">
        <v>23</v>
      </c>
      <c r="E272" s="532" t="s">
        <v>341</v>
      </c>
      <c r="F272" s="532"/>
      <c r="G272" s="533"/>
      <c r="H272" s="534"/>
      <c r="I272" s="535"/>
      <c r="J272" s="66"/>
      <c r="K272" s="64"/>
      <c r="L272" s="67"/>
      <c r="M272" s="68"/>
      <c r="N272" s="2"/>
      <c r="V272" s="56"/>
    </row>
    <row r="273" spans="1:22" ht="13.5" thickBot="1">
      <c r="A273" s="528"/>
      <c r="B273" s="74"/>
      <c r="C273" s="74"/>
      <c r="D273" s="75"/>
      <c r="E273" s="76" t="s">
        <v>4</v>
      </c>
      <c r="F273" s="77"/>
      <c r="G273" s="536"/>
      <c r="H273" s="537"/>
      <c r="I273" s="538"/>
      <c r="J273" s="78"/>
      <c r="K273" s="79"/>
      <c r="L273" s="79"/>
      <c r="M273" s="80"/>
      <c r="N273" s="2"/>
      <c r="V273" s="56"/>
    </row>
    <row r="274" spans="1:22" ht="24" customHeight="1" thickBot="1">
      <c r="A274" s="527">
        <f t="shared" ref="A274" si="61">A270+1</f>
        <v>65</v>
      </c>
      <c r="B274" s="193" t="s">
        <v>336</v>
      </c>
      <c r="C274" s="193" t="s">
        <v>338</v>
      </c>
      <c r="D274" s="193" t="s">
        <v>24</v>
      </c>
      <c r="E274" s="464" t="s">
        <v>340</v>
      </c>
      <c r="F274" s="464"/>
      <c r="G274" s="464" t="s">
        <v>332</v>
      </c>
      <c r="H274" s="465"/>
      <c r="I274" s="197"/>
      <c r="J274" s="72"/>
      <c r="K274" s="72"/>
      <c r="L274" s="72"/>
      <c r="M274" s="73"/>
      <c r="N274" s="2"/>
      <c r="V274" s="56"/>
    </row>
    <row r="275" spans="1:22" ht="13.5" thickBot="1">
      <c r="A275" s="527"/>
      <c r="B275" s="58"/>
      <c r="C275" s="58"/>
      <c r="D275" s="59"/>
      <c r="E275" s="60"/>
      <c r="F275" s="61"/>
      <c r="G275" s="529"/>
      <c r="H275" s="530"/>
      <c r="I275" s="531"/>
      <c r="J275" s="62"/>
      <c r="K275" s="63"/>
      <c r="L275" s="64"/>
      <c r="M275" s="65"/>
      <c r="N275" s="2"/>
      <c r="V275" s="56">
        <f>G275</f>
        <v>0</v>
      </c>
    </row>
    <row r="276" spans="1:22" ht="23.25" thickBot="1">
      <c r="A276" s="527"/>
      <c r="B276" s="194" t="s">
        <v>337</v>
      </c>
      <c r="C276" s="194" t="s">
        <v>339</v>
      </c>
      <c r="D276" s="194" t="s">
        <v>23</v>
      </c>
      <c r="E276" s="532" t="s">
        <v>341</v>
      </c>
      <c r="F276" s="532"/>
      <c r="G276" s="533"/>
      <c r="H276" s="534"/>
      <c r="I276" s="535"/>
      <c r="J276" s="66"/>
      <c r="K276" s="64"/>
      <c r="L276" s="67"/>
      <c r="M276" s="68"/>
      <c r="N276" s="2"/>
      <c r="V276" s="56"/>
    </row>
    <row r="277" spans="1:22" ht="13.5" thickBot="1">
      <c r="A277" s="528"/>
      <c r="B277" s="74"/>
      <c r="C277" s="74"/>
      <c r="D277" s="75"/>
      <c r="E277" s="76" t="s">
        <v>4</v>
      </c>
      <c r="F277" s="77"/>
      <c r="G277" s="536"/>
      <c r="H277" s="537"/>
      <c r="I277" s="538"/>
      <c r="J277" s="78"/>
      <c r="K277" s="79"/>
      <c r="L277" s="79"/>
      <c r="M277" s="80"/>
      <c r="N277" s="2"/>
      <c r="V277" s="56"/>
    </row>
    <row r="278" spans="1:22" ht="24" customHeight="1" thickBot="1">
      <c r="A278" s="527">
        <f t="shared" ref="A278" si="62">A274+1</f>
        <v>66</v>
      </c>
      <c r="B278" s="193" t="s">
        <v>336</v>
      </c>
      <c r="C278" s="193" t="s">
        <v>338</v>
      </c>
      <c r="D278" s="193" t="s">
        <v>24</v>
      </c>
      <c r="E278" s="464" t="s">
        <v>340</v>
      </c>
      <c r="F278" s="464"/>
      <c r="G278" s="464" t="s">
        <v>332</v>
      </c>
      <c r="H278" s="465"/>
      <c r="I278" s="197"/>
      <c r="J278" s="72"/>
      <c r="K278" s="72"/>
      <c r="L278" s="72"/>
      <c r="M278" s="73"/>
      <c r="N278" s="2"/>
      <c r="V278" s="56"/>
    </row>
    <row r="279" spans="1:22" ht="13.5" thickBot="1">
      <c r="A279" s="527"/>
      <c r="B279" s="58"/>
      <c r="C279" s="58"/>
      <c r="D279" s="59"/>
      <c r="E279" s="60"/>
      <c r="F279" s="61"/>
      <c r="G279" s="529"/>
      <c r="H279" s="530"/>
      <c r="I279" s="531"/>
      <c r="J279" s="62"/>
      <c r="K279" s="63"/>
      <c r="L279" s="64"/>
      <c r="M279" s="65"/>
      <c r="N279" s="2"/>
      <c r="V279" s="56">
        <f>G279</f>
        <v>0</v>
      </c>
    </row>
    <row r="280" spans="1:22" ht="23.25" thickBot="1">
      <c r="A280" s="527"/>
      <c r="B280" s="194" t="s">
        <v>337</v>
      </c>
      <c r="C280" s="194" t="s">
        <v>339</v>
      </c>
      <c r="D280" s="194" t="s">
        <v>23</v>
      </c>
      <c r="E280" s="532" t="s">
        <v>341</v>
      </c>
      <c r="F280" s="532"/>
      <c r="G280" s="533"/>
      <c r="H280" s="534"/>
      <c r="I280" s="535"/>
      <c r="J280" s="66"/>
      <c r="K280" s="64"/>
      <c r="L280" s="67"/>
      <c r="M280" s="68"/>
      <c r="N280" s="2"/>
      <c r="V280" s="56"/>
    </row>
    <row r="281" spans="1:22" ht="13.5" thickBot="1">
      <c r="A281" s="528"/>
      <c r="B281" s="74"/>
      <c r="C281" s="74"/>
      <c r="D281" s="75"/>
      <c r="E281" s="76" t="s">
        <v>4</v>
      </c>
      <c r="F281" s="77"/>
      <c r="G281" s="536"/>
      <c r="H281" s="537"/>
      <c r="I281" s="538"/>
      <c r="J281" s="78"/>
      <c r="K281" s="79"/>
      <c r="L281" s="79"/>
      <c r="M281" s="80"/>
      <c r="N281" s="2"/>
      <c r="V281" s="56"/>
    </row>
    <row r="282" spans="1:22" ht="24" customHeight="1" thickBot="1">
      <c r="A282" s="527">
        <f t="shared" ref="A282" si="63">A278+1</f>
        <v>67</v>
      </c>
      <c r="B282" s="193" t="s">
        <v>336</v>
      </c>
      <c r="C282" s="193" t="s">
        <v>338</v>
      </c>
      <c r="D282" s="193" t="s">
        <v>24</v>
      </c>
      <c r="E282" s="464" t="s">
        <v>340</v>
      </c>
      <c r="F282" s="464"/>
      <c r="G282" s="464" t="s">
        <v>332</v>
      </c>
      <c r="H282" s="465"/>
      <c r="I282" s="197"/>
      <c r="J282" s="72"/>
      <c r="K282" s="72"/>
      <c r="L282" s="72"/>
      <c r="M282" s="73"/>
      <c r="N282" s="2"/>
      <c r="V282" s="56"/>
    </row>
    <row r="283" spans="1:22" ht="13.5" thickBot="1">
      <c r="A283" s="527"/>
      <c r="B283" s="58"/>
      <c r="C283" s="58"/>
      <c r="D283" s="59"/>
      <c r="E283" s="60"/>
      <c r="F283" s="61"/>
      <c r="G283" s="529"/>
      <c r="H283" s="530"/>
      <c r="I283" s="531"/>
      <c r="J283" s="62"/>
      <c r="K283" s="63"/>
      <c r="L283" s="64"/>
      <c r="M283" s="65"/>
      <c r="N283" s="2"/>
      <c r="V283" s="56">
        <f>G283</f>
        <v>0</v>
      </c>
    </row>
    <row r="284" spans="1:22" ht="23.25" thickBot="1">
      <c r="A284" s="527"/>
      <c r="B284" s="194" t="s">
        <v>337</v>
      </c>
      <c r="C284" s="194" t="s">
        <v>339</v>
      </c>
      <c r="D284" s="194" t="s">
        <v>23</v>
      </c>
      <c r="E284" s="532" t="s">
        <v>341</v>
      </c>
      <c r="F284" s="532"/>
      <c r="G284" s="533"/>
      <c r="H284" s="534"/>
      <c r="I284" s="535"/>
      <c r="J284" s="66"/>
      <c r="K284" s="64"/>
      <c r="L284" s="67"/>
      <c r="M284" s="68"/>
      <c r="N284" s="2"/>
      <c r="V284" s="56"/>
    </row>
    <row r="285" spans="1:22" ht="13.5" thickBot="1">
      <c r="A285" s="528"/>
      <c r="B285" s="74"/>
      <c r="C285" s="74"/>
      <c r="D285" s="75"/>
      <c r="E285" s="76" t="s">
        <v>4</v>
      </c>
      <c r="F285" s="77"/>
      <c r="G285" s="536"/>
      <c r="H285" s="537"/>
      <c r="I285" s="538"/>
      <c r="J285" s="78"/>
      <c r="K285" s="79"/>
      <c r="L285" s="79"/>
      <c r="M285" s="80"/>
      <c r="N285" s="2"/>
      <c r="V285" s="56"/>
    </row>
    <row r="286" spans="1:22" ht="24" customHeight="1" thickBot="1">
      <c r="A286" s="527">
        <f t="shared" ref="A286" si="64">A282+1</f>
        <v>68</v>
      </c>
      <c r="B286" s="193" t="s">
        <v>336</v>
      </c>
      <c r="C286" s="193" t="s">
        <v>338</v>
      </c>
      <c r="D286" s="193" t="s">
        <v>24</v>
      </c>
      <c r="E286" s="464" t="s">
        <v>340</v>
      </c>
      <c r="F286" s="464"/>
      <c r="G286" s="464" t="s">
        <v>332</v>
      </c>
      <c r="H286" s="465"/>
      <c r="I286" s="197"/>
      <c r="J286" s="72"/>
      <c r="K286" s="72"/>
      <c r="L286" s="72"/>
      <c r="M286" s="73"/>
      <c r="N286" s="2"/>
      <c r="V286" s="56"/>
    </row>
    <row r="287" spans="1:22" ht="13.5" thickBot="1">
      <c r="A287" s="527"/>
      <c r="B287" s="58"/>
      <c r="C287" s="58"/>
      <c r="D287" s="59"/>
      <c r="E287" s="60"/>
      <c r="F287" s="61"/>
      <c r="G287" s="529"/>
      <c r="H287" s="530"/>
      <c r="I287" s="531"/>
      <c r="J287" s="62"/>
      <c r="K287" s="63"/>
      <c r="L287" s="64"/>
      <c r="M287" s="65"/>
      <c r="N287" s="2"/>
      <c r="V287" s="56">
        <f>G287</f>
        <v>0</v>
      </c>
    </row>
    <row r="288" spans="1:22" ht="23.25" thickBot="1">
      <c r="A288" s="527"/>
      <c r="B288" s="194" t="s">
        <v>337</v>
      </c>
      <c r="C288" s="194" t="s">
        <v>339</v>
      </c>
      <c r="D288" s="194" t="s">
        <v>23</v>
      </c>
      <c r="E288" s="532" t="s">
        <v>341</v>
      </c>
      <c r="F288" s="532"/>
      <c r="G288" s="533"/>
      <c r="H288" s="534"/>
      <c r="I288" s="535"/>
      <c r="J288" s="66"/>
      <c r="K288" s="64"/>
      <c r="L288" s="67"/>
      <c r="M288" s="68"/>
      <c r="N288" s="2"/>
      <c r="V288" s="56"/>
    </row>
    <row r="289" spans="1:22" ht="13.5" thickBot="1">
      <c r="A289" s="528"/>
      <c r="B289" s="74"/>
      <c r="C289" s="74"/>
      <c r="D289" s="75"/>
      <c r="E289" s="76" t="s">
        <v>4</v>
      </c>
      <c r="F289" s="77"/>
      <c r="G289" s="536"/>
      <c r="H289" s="537"/>
      <c r="I289" s="538"/>
      <c r="J289" s="78"/>
      <c r="K289" s="79"/>
      <c r="L289" s="79"/>
      <c r="M289" s="80"/>
      <c r="N289" s="2"/>
      <c r="V289" s="56"/>
    </row>
    <row r="290" spans="1:22" ht="24" customHeight="1" thickBot="1">
      <c r="A290" s="527">
        <f t="shared" ref="A290" si="65">A286+1</f>
        <v>69</v>
      </c>
      <c r="B290" s="193" t="s">
        <v>336</v>
      </c>
      <c r="C290" s="193" t="s">
        <v>338</v>
      </c>
      <c r="D290" s="193" t="s">
        <v>24</v>
      </c>
      <c r="E290" s="464" t="s">
        <v>340</v>
      </c>
      <c r="F290" s="464"/>
      <c r="G290" s="464" t="s">
        <v>332</v>
      </c>
      <c r="H290" s="465"/>
      <c r="I290" s="197"/>
      <c r="J290" s="72"/>
      <c r="K290" s="72"/>
      <c r="L290" s="72"/>
      <c r="M290" s="73"/>
      <c r="N290" s="2"/>
      <c r="V290" s="56"/>
    </row>
    <row r="291" spans="1:22" ht="13.5" thickBot="1">
      <c r="A291" s="527"/>
      <c r="B291" s="58"/>
      <c r="C291" s="58"/>
      <c r="D291" s="59"/>
      <c r="E291" s="60"/>
      <c r="F291" s="61"/>
      <c r="G291" s="529"/>
      <c r="H291" s="530"/>
      <c r="I291" s="531"/>
      <c r="J291" s="62"/>
      <c r="K291" s="63"/>
      <c r="L291" s="64"/>
      <c r="M291" s="65"/>
      <c r="N291" s="2"/>
      <c r="V291" s="56">
        <f>G291</f>
        <v>0</v>
      </c>
    </row>
    <row r="292" spans="1:22" ht="23.25" thickBot="1">
      <c r="A292" s="527"/>
      <c r="B292" s="194" t="s">
        <v>337</v>
      </c>
      <c r="C292" s="194" t="s">
        <v>339</v>
      </c>
      <c r="D292" s="194" t="s">
        <v>23</v>
      </c>
      <c r="E292" s="532" t="s">
        <v>341</v>
      </c>
      <c r="F292" s="532"/>
      <c r="G292" s="533"/>
      <c r="H292" s="534"/>
      <c r="I292" s="535"/>
      <c r="J292" s="66"/>
      <c r="K292" s="64"/>
      <c r="L292" s="67"/>
      <c r="M292" s="68"/>
      <c r="N292" s="2"/>
      <c r="V292" s="56"/>
    </row>
    <row r="293" spans="1:22" ht="13.5" thickBot="1">
      <c r="A293" s="528"/>
      <c r="B293" s="74"/>
      <c r="C293" s="74"/>
      <c r="D293" s="75"/>
      <c r="E293" s="76" t="s">
        <v>4</v>
      </c>
      <c r="F293" s="77"/>
      <c r="G293" s="536"/>
      <c r="H293" s="537"/>
      <c r="I293" s="538"/>
      <c r="J293" s="78"/>
      <c r="K293" s="79"/>
      <c r="L293" s="79"/>
      <c r="M293" s="80"/>
      <c r="N293" s="2"/>
      <c r="V293" s="56"/>
    </row>
    <row r="294" spans="1:22" ht="24" customHeight="1" thickBot="1">
      <c r="A294" s="527">
        <f t="shared" ref="A294" si="66">A290+1</f>
        <v>70</v>
      </c>
      <c r="B294" s="193" t="s">
        <v>336</v>
      </c>
      <c r="C294" s="193" t="s">
        <v>338</v>
      </c>
      <c r="D294" s="193" t="s">
        <v>24</v>
      </c>
      <c r="E294" s="464" t="s">
        <v>340</v>
      </c>
      <c r="F294" s="464"/>
      <c r="G294" s="464" t="s">
        <v>332</v>
      </c>
      <c r="H294" s="465"/>
      <c r="I294" s="197"/>
      <c r="J294" s="72"/>
      <c r="K294" s="72"/>
      <c r="L294" s="72"/>
      <c r="M294" s="73"/>
      <c r="N294" s="2"/>
      <c r="V294" s="56"/>
    </row>
    <row r="295" spans="1:22" ht="13.5" thickBot="1">
      <c r="A295" s="527"/>
      <c r="B295" s="58"/>
      <c r="C295" s="58"/>
      <c r="D295" s="59"/>
      <c r="E295" s="60"/>
      <c r="F295" s="61"/>
      <c r="G295" s="529"/>
      <c r="H295" s="530"/>
      <c r="I295" s="531"/>
      <c r="J295" s="62"/>
      <c r="K295" s="63"/>
      <c r="L295" s="64"/>
      <c r="M295" s="65"/>
      <c r="N295" s="2"/>
      <c r="V295" s="56">
        <f>G295</f>
        <v>0</v>
      </c>
    </row>
    <row r="296" spans="1:22" ht="23.25" thickBot="1">
      <c r="A296" s="527"/>
      <c r="B296" s="194" t="s">
        <v>337</v>
      </c>
      <c r="C296" s="194" t="s">
        <v>339</v>
      </c>
      <c r="D296" s="194" t="s">
        <v>23</v>
      </c>
      <c r="E296" s="532" t="s">
        <v>341</v>
      </c>
      <c r="F296" s="532"/>
      <c r="G296" s="533"/>
      <c r="H296" s="534"/>
      <c r="I296" s="535"/>
      <c r="J296" s="66"/>
      <c r="K296" s="64"/>
      <c r="L296" s="67"/>
      <c r="M296" s="68"/>
      <c r="N296" s="2"/>
      <c r="V296" s="56"/>
    </row>
    <row r="297" spans="1:22" ht="13.5" thickBot="1">
      <c r="A297" s="528"/>
      <c r="B297" s="74"/>
      <c r="C297" s="74"/>
      <c r="D297" s="75"/>
      <c r="E297" s="76" t="s">
        <v>4</v>
      </c>
      <c r="F297" s="77"/>
      <c r="G297" s="536"/>
      <c r="H297" s="537"/>
      <c r="I297" s="538"/>
      <c r="J297" s="78"/>
      <c r="K297" s="79"/>
      <c r="L297" s="79"/>
      <c r="M297" s="80"/>
      <c r="N297" s="2"/>
      <c r="V297" s="56"/>
    </row>
    <row r="298" spans="1:22" ht="24" customHeight="1" thickBot="1">
      <c r="A298" s="527">
        <f t="shared" ref="A298" si="67">A294+1</f>
        <v>71</v>
      </c>
      <c r="B298" s="193" t="s">
        <v>336</v>
      </c>
      <c r="C298" s="193" t="s">
        <v>338</v>
      </c>
      <c r="D298" s="193" t="s">
        <v>24</v>
      </c>
      <c r="E298" s="464" t="s">
        <v>340</v>
      </c>
      <c r="F298" s="464"/>
      <c r="G298" s="464" t="s">
        <v>332</v>
      </c>
      <c r="H298" s="465"/>
      <c r="I298" s="197"/>
      <c r="J298" s="72"/>
      <c r="K298" s="72"/>
      <c r="L298" s="72"/>
      <c r="M298" s="73"/>
      <c r="N298" s="2"/>
      <c r="V298" s="56"/>
    </row>
    <row r="299" spans="1:22" ht="13.5" thickBot="1">
      <c r="A299" s="527"/>
      <c r="B299" s="58"/>
      <c r="C299" s="58"/>
      <c r="D299" s="59"/>
      <c r="E299" s="60"/>
      <c r="F299" s="61"/>
      <c r="G299" s="529"/>
      <c r="H299" s="530"/>
      <c r="I299" s="531"/>
      <c r="J299" s="62"/>
      <c r="K299" s="63"/>
      <c r="L299" s="64"/>
      <c r="M299" s="65"/>
      <c r="N299" s="2"/>
      <c r="V299" s="56">
        <f>G299</f>
        <v>0</v>
      </c>
    </row>
    <row r="300" spans="1:22" ht="23.25" thickBot="1">
      <c r="A300" s="527"/>
      <c r="B300" s="194" t="s">
        <v>337</v>
      </c>
      <c r="C300" s="194" t="s">
        <v>339</v>
      </c>
      <c r="D300" s="194" t="s">
        <v>23</v>
      </c>
      <c r="E300" s="532" t="s">
        <v>341</v>
      </c>
      <c r="F300" s="532"/>
      <c r="G300" s="533"/>
      <c r="H300" s="534"/>
      <c r="I300" s="535"/>
      <c r="J300" s="66"/>
      <c r="K300" s="64"/>
      <c r="L300" s="67"/>
      <c r="M300" s="68"/>
      <c r="N300" s="2"/>
      <c r="V300" s="56"/>
    </row>
    <row r="301" spans="1:22" ht="13.5" thickBot="1">
      <c r="A301" s="528"/>
      <c r="B301" s="74"/>
      <c r="C301" s="74"/>
      <c r="D301" s="75"/>
      <c r="E301" s="76" t="s">
        <v>4</v>
      </c>
      <c r="F301" s="77"/>
      <c r="G301" s="536"/>
      <c r="H301" s="537"/>
      <c r="I301" s="538"/>
      <c r="J301" s="78"/>
      <c r="K301" s="79"/>
      <c r="L301" s="79"/>
      <c r="M301" s="80"/>
      <c r="N301" s="2"/>
      <c r="V301" s="56"/>
    </row>
    <row r="302" spans="1:22" ht="24" customHeight="1" thickBot="1">
      <c r="A302" s="527">
        <f t="shared" ref="A302" si="68">A298+1</f>
        <v>72</v>
      </c>
      <c r="B302" s="193" t="s">
        <v>336</v>
      </c>
      <c r="C302" s="193" t="s">
        <v>338</v>
      </c>
      <c r="D302" s="193" t="s">
        <v>24</v>
      </c>
      <c r="E302" s="464" t="s">
        <v>340</v>
      </c>
      <c r="F302" s="464"/>
      <c r="G302" s="464" t="s">
        <v>332</v>
      </c>
      <c r="H302" s="465"/>
      <c r="I302" s="197"/>
      <c r="J302" s="72"/>
      <c r="K302" s="72"/>
      <c r="L302" s="72"/>
      <c r="M302" s="73"/>
      <c r="N302" s="2"/>
      <c r="V302" s="56"/>
    </row>
    <row r="303" spans="1:22" ht="13.5" thickBot="1">
      <c r="A303" s="527"/>
      <c r="B303" s="58"/>
      <c r="C303" s="58"/>
      <c r="D303" s="59"/>
      <c r="E303" s="60"/>
      <c r="F303" s="61"/>
      <c r="G303" s="529"/>
      <c r="H303" s="530"/>
      <c r="I303" s="531"/>
      <c r="J303" s="62"/>
      <c r="K303" s="63"/>
      <c r="L303" s="64"/>
      <c r="M303" s="65"/>
      <c r="N303" s="2"/>
      <c r="V303" s="56">
        <f>G303</f>
        <v>0</v>
      </c>
    </row>
    <row r="304" spans="1:22" ht="23.25" thickBot="1">
      <c r="A304" s="527"/>
      <c r="B304" s="194" t="s">
        <v>337</v>
      </c>
      <c r="C304" s="194" t="s">
        <v>339</v>
      </c>
      <c r="D304" s="194" t="s">
        <v>23</v>
      </c>
      <c r="E304" s="532" t="s">
        <v>341</v>
      </c>
      <c r="F304" s="532"/>
      <c r="G304" s="533"/>
      <c r="H304" s="534"/>
      <c r="I304" s="535"/>
      <c r="J304" s="66"/>
      <c r="K304" s="64"/>
      <c r="L304" s="67"/>
      <c r="M304" s="68"/>
      <c r="N304" s="2"/>
      <c r="V304" s="56"/>
    </row>
    <row r="305" spans="1:22" ht="13.5" thickBot="1">
      <c r="A305" s="528"/>
      <c r="B305" s="74"/>
      <c r="C305" s="74"/>
      <c r="D305" s="75"/>
      <c r="E305" s="76" t="s">
        <v>4</v>
      </c>
      <c r="F305" s="77"/>
      <c r="G305" s="536"/>
      <c r="H305" s="537"/>
      <c r="I305" s="538"/>
      <c r="J305" s="78"/>
      <c r="K305" s="79"/>
      <c r="L305" s="79"/>
      <c r="M305" s="80"/>
      <c r="N305" s="2"/>
      <c r="V305" s="56"/>
    </row>
    <row r="306" spans="1:22" ht="24" customHeight="1" thickBot="1">
      <c r="A306" s="527">
        <f t="shared" ref="A306" si="69">A302+1</f>
        <v>73</v>
      </c>
      <c r="B306" s="193" t="s">
        <v>336</v>
      </c>
      <c r="C306" s="193" t="s">
        <v>338</v>
      </c>
      <c r="D306" s="193" t="s">
        <v>24</v>
      </c>
      <c r="E306" s="464" t="s">
        <v>340</v>
      </c>
      <c r="F306" s="464"/>
      <c r="G306" s="464" t="s">
        <v>332</v>
      </c>
      <c r="H306" s="465"/>
      <c r="I306" s="197"/>
      <c r="J306" s="72"/>
      <c r="K306" s="72"/>
      <c r="L306" s="72"/>
      <c r="M306" s="73"/>
      <c r="N306" s="2"/>
      <c r="V306" s="56"/>
    </row>
    <row r="307" spans="1:22" ht="13.5" thickBot="1">
      <c r="A307" s="527"/>
      <c r="B307" s="58"/>
      <c r="C307" s="58"/>
      <c r="D307" s="59"/>
      <c r="E307" s="60"/>
      <c r="F307" s="61"/>
      <c r="G307" s="529"/>
      <c r="H307" s="530"/>
      <c r="I307" s="531"/>
      <c r="J307" s="62"/>
      <c r="K307" s="63"/>
      <c r="L307" s="64"/>
      <c r="M307" s="65"/>
      <c r="N307" s="2"/>
      <c r="V307" s="56">
        <f>G307</f>
        <v>0</v>
      </c>
    </row>
    <row r="308" spans="1:22" ht="23.25" thickBot="1">
      <c r="A308" s="527"/>
      <c r="B308" s="194" t="s">
        <v>337</v>
      </c>
      <c r="C308" s="194" t="s">
        <v>339</v>
      </c>
      <c r="D308" s="194" t="s">
        <v>23</v>
      </c>
      <c r="E308" s="532" t="s">
        <v>341</v>
      </c>
      <c r="F308" s="532"/>
      <c r="G308" s="533"/>
      <c r="H308" s="534"/>
      <c r="I308" s="535"/>
      <c r="J308" s="66"/>
      <c r="K308" s="64"/>
      <c r="L308" s="67"/>
      <c r="M308" s="68"/>
      <c r="N308" s="2"/>
      <c r="V308" s="56"/>
    </row>
    <row r="309" spans="1:22" ht="13.5" thickBot="1">
      <c r="A309" s="528"/>
      <c r="B309" s="74"/>
      <c r="C309" s="74"/>
      <c r="D309" s="75"/>
      <c r="E309" s="76" t="s">
        <v>4</v>
      </c>
      <c r="F309" s="77"/>
      <c r="G309" s="536"/>
      <c r="H309" s="537"/>
      <c r="I309" s="538"/>
      <c r="J309" s="78"/>
      <c r="K309" s="79"/>
      <c r="L309" s="79"/>
      <c r="M309" s="80"/>
      <c r="N309" s="2"/>
      <c r="V309" s="56"/>
    </row>
    <row r="310" spans="1:22" ht="24" customHeight="1" thickBot="1">
      <c r="A310" s="527">
        <f t="shared" ref="A310" si="70">A306+1</f>
        <v>74</v>
      </c>
      <c r="B310" s="193" t="s">
        <v>336</v>
      </c>
      <c r="C310" s="193" t="s">
        <v>338</v>
      </c>
      <c r="D310" s="193" t="s">
        <v>24</v>
      </c>
      <c r="E310" s="464" t="s">
        <v>340</v>
      </c>
      <c r="F310" s="464"/>
      <c r="G310" s="464" t="s">
        <v>332</v>
      </c>
      <c r="H310" s="465"/>
      <c r="I310" s="197"/>
      <c r="J310" s="72"/>
      <c r="K310" s="72"/>
      <c r="L310" s="72"/>
      <c r="M310" s="73"/>
      <c r="N310" s="2"/>
      <c r="V310" s="56"/>
    </row>
    <row r="311" spans="1:22" ht="13.5" thickBot="1">
      <c r="A311" s="527"/>
      <c r="B311" s="58"/>
      <c r="C311" s="58"/>
      <c r="D311" s="59"/>
      <c r="E311" s="60"/>
      <c r="F311" s="61"/>
      <c r="G311" s="529"/>
      <c r="H311" s="530"/>
      <c r="I311" s="531"/>
      <c r="J311" s="62"/>
      <c r="K311" s="63"/>
      <c r="L311" s="64"/>
      <c r="M311" s="65"/>
      <c r="N311" s="2"/>
      <c r="V311" s="56">
        <f>G311</f>
        <v>0</v>
      </c>
    </row>
    <row r="312" spans="1:22" ht="23.25" thickBot="1">
      <c r="A312" s="527"/>
      <c r="B312" s="194" t="s">
        <v>337</v>
      </c>
      <c r="C312" s="194" t="s">
        <v>339</v>
      </c>
      <c r="D312" s="194" t="s">
        <v>23</v>
      </c>
      <c r="E312" s="532" t="s">
        <v>341</v>
      </c>
      <c r="F312" s="532"/>
      <c r="G312" s="533"/>
      <c r="H312" s="534"/>
      <c r="I312" s="535"/>
      <c r="J312" s="66"/>
      <c r="K312" s="64"/>
      <c r="L312" s="67"/>
      <c r="M312" s="68"/>
      <c r="N312" s="2"/>
      <c r="V312" s="56"/>
    </row>
    <row r="313" spans="1:22" ht="13.5" thickBot="1">
      <c r="A313" s="528"/>
      <c r="B313" s="74"/>
      <c r="C313" s="74"/>
      <c r="D313" s="75"/>
      <c r="E313" s="76" t="s">
        <v>4</v>
      </c>
      <c r="F313" s="77"/>
      <c r="G313" s="536"/>
      <c r="H313" s="537"/>
      <c r="I313" s="538"/>
      <c r="J313" s="78"/>
      <c r="K313" s="79"/>
      <c r="L313" s="79"/>
      <c r="M313" s="80"/>
      <c r="N313" s="2"/>
      <c r="V313" s="56"/>
    </row>
    <row r="314" spans="1:22" ht="24" customHeight="1" thickBot="1">
      <c r="A314" s="527">
        <f t="shared" ref="A314" si="71">A310+1</f>
        <v>75</v>
      </c>
      <c r="B314" s="193" t="s">
        <v>336</v>
      </c>
      <c r="C314" s="193" t="s">
        <v>338</v>
      </c>
      <c r="D314" s="193" t="s">
        <v>24</v>
      </c>
      <c r="E314" s="464" t="s">
        <v>340</v>
      </c>
      <c r="F314" s="464"/>
      <c r="G314" s="464" t="s">
        <v>332</v>
      </c>
      <c r="H314" s="465"/>
      <c r="I314" s="197"/>
      <c r="J314" s="72"/>
      <c r="K314" s="72"/>
      <c r="L314" s="72"/>
      <c r="M314" s="73"/>
      <c r="N314" s="2"/>
      <c r="V314" s="56"/>
    </row>
    <row r="315" spans="1:22" ht="13.5" thickBot="1">
      <c r="A315" s="527"/>
      <c r="B315" s="58"/>
      <c r="C315" s="58"/>
      <c r="D315" s="59"/>
      <c r="E315" s="60"/>
      <c r="F315" s="61"/>
      <c r="G315" s="529"/>
      <c r="H315" s="530"/>
      <c r="I315" s="531"/>
      <c r="J315" s="62"/>
      <c r="K315" s="63"/>
      <c r="L315" s="64"/>
      <c r="M315" s="65"/>
      <c r="N315" s="2"/>
      <c r="V315" s="56">
        <f>G315</f>
        <v>0</v>
      </c>
    </row>
    <row r="316" spans="1:22" ht="23.25" thickBot="1">
      <c r="A316" s="527"/>
      <c r="B316" s="194" t="s">
        <v>337</v>
      </c>
      <c r="C316" s="194" t="s">
        <v>339</v>
      </c>
      <c r="D316" s="194" t="s">
        <v>23</v>
      </c>
      <c r="E316" s="532" t="s">
        <v>341</v>
      </c>
      <c r="F316" s="532"/>
      <c r="G316" s="533"/>
      <c r="H316" s="534"/>
      <c r="I316" s="535"/>
      <c r="J316" s="66"/>
      <c r="K316" s="64"/>
      <c r="L316" s="67"/>
      <c r="M316" s="68"/>
      <c r="N316" s="2"/>
      <c r="V316" s="56"/>
    </row>
    <row r="317" spans="1:22" ht="13.5" thickBot="1">
      <c r="A317" s="528"/>
      <c r="B317" s="74"/>
      <c r="C317" s="74"/>
      <c r="D317" s="75"/>
      <c r="E317" s="76" t="s">
        <v>4</v>
      </c>
      <c r="F317" s="77"/>
      <c r="G317" s="536"/>
      <c r="H317" s="537"/>
      <c r="I317" s="538"/>
      <c r="J317" s="78"/>
      <c r="K317" s="79"/>
      <c r="L317" s="79"/>
      <c r="M317" s="80"/>
      <c r="N317" s="2"/>
      <c r="V317" s="56"/>
    </row>
    <row r="318" spans="1:22" ht="24" customHeight="1" thickBot="1">
      <c r="A318" s="527">
        <f t="shared" ref="A318" si="72">A314+1</f>
        <v>76</v>
      </c>
      <c r="B318" s="193" t="s">
        <v>336</v>
      </c>
      <c r="C318" s="193" t="s">
        <v>338</v>
      </c>
      <c r="D318" s="193" t="s">
        <v>24</v>
      </c>
      <c r="E318" s="464" t="s">
        <v>340</v>
      </c>
      <c r="F318" s="464"/>
      <c r="G318" s="464" t="s">
        <v>332</v>
      </c>
      <c r="H318" s="465"/>
      <c r="I318" s="197"/>
      <c r="J318" s="72"/>
      <c r="K318" s="72"/>
      <c r="L318" s="72"/>
      <c r="M318" s="73"/>
      <c r="N318" s="2"/>
      <c r="V318" s="56"/>
    </row>
    <row r="319" spans="1:22" ht="13.5" thickBot="1">
      <c r="A319" s="527"/>
      <c r="B319" s="58"/>
      <c r="C319" s="58"/>
      <c r="D319" s="59"/>
      <c r="E319" s="60"/>
      <c r="F319" s="61"/>
      <c r="G319" s="529"/>
      <c r="H319" s="530"/>
      <c r="I319" s="531"/>
      <c r="J319" s="62"/>
      <c r="K319" s="63"/>
      <c r="L319" s="64"/>
      <c r="M319" s="65"/>
      <c r="N319" s="2"/>
      <c r="V319" s="56">
        <f>G319</f>
        <v>0</v>
      </c>
    </row>
    <row r="320" spans="1:22" ht="23.25" thickBot="1">
      <c r="A320" s="527"/>
      <c r="B320" s="194" t="s">
        <v>337</v>
      </c>
      <c r="C320" s="194" t="s">
        <v>339</v>
      </c>
      <c r="D320" s="194" t="s">
        <v>23</v>
      </c>
      <c r="E320" s="532" t="s">
        <v>341</v>
      </c>
      <c r="F320" s="532"/>
      <c r="G320" s="533"/>
      <c r="H320" s="534"/>
      <c r="I320" s="535"/>
      <c r="J320" s="66"/>
      <c r="K320" s="64"/>
      <c r="L320" s="67"/>
      <c r="M320" s="68"/>
      <c r="N320" s="2"/>
      <c r="V320" s="56"/>
    </row>
    <row r="321" spans="1:22" ht="13.5" thickBot="1">
      <c r="A321" s="528"/>
      <c r="B321" s="74"/>
      <c r="C321" s="74"/>
      <c r="D321" s="75"/>
      <c r="E321" s="76" t="s">
        <v>4</v>
      </c>
      <c r="F321" s="77"/>
      <c r="G321" s="536"/>
      <c r="H321" s="537"/>
      <c r="I321" s="538"/>
      <c r="J321" s="78"/>
      <c r="K321" s="79"/>
      <c r="L321" s="79"/>
      <c r="M321" s="80"/>
      <c r="N321" s="2"/>
      <c r="V321" s="56"/>
    </row>
    <row r="322" spans="1:22" ht="24" customHeight="1" thickBot="1">
      <c r="A322" s="527">
        <f t="shared" ref="A322" si="73">A318+1</f>
        <v>77</v>
      </c>
      <c r="B322" s="193" t="s">
        <v>336</v>
      </c>
      <c r="C322" s="193" t="s">
        <v>338</v>
      </c>
      <c r="D322" s="193" t="s">
        <v>24</v>
      </c>
      <c r="E322" s="464" t="s">
        <v>340</v>
      </c>
      <c r="F322" s="464"/>
      <c r="G322" s="464" t="s">
        <v>332</v>
      </c>
      <c r="H322" s="465"/>
      <c r="I322" s="197"/>
      <c r="J322" s="72"/>
      <c r="K322" s="72"/>
      <c r="L322" s="72"/>
      <c r="M322" s="73"/>
      <c r="N322" s="2"/>
      <c r="V322" s="56"/>
    </row>
    <row r="323" spans="1:22" ht="13.5" thickBot="1">
      <c r="A323" s="527"/>
      <c r="B323" s="58"/>
      <c r="C323" s="58"/>
      <c r="D323" s="59"/>
      <c r="E323" s="60"/>
      <c r="F323" s="61"/>
      <c r="G323" s="529"/>
      <c r="H323" s="530"/>
      <c r="I323" s="531"/>
      <c r="J323" s="62"/>
      <c r="K323" s="63"/>
      <c r="L323" s="64"/>
      <c r="M323" s="65"/>
      <c r="N323" s="2"/>
      <c r="V323" s="56">
        <f>G323</f>
        <v>0</v>
      </c>
    </row>
    <row r="324" spans="1:22" ht="23.25" thickBot="1">
      <c r="A324" s="527"/>
      <c r="B324" s="194" t="s">
        <v>337</v>
      </c>
      <c r="C324" s="194" t="s">
        <v>339</v>
      </c>
      <c r="D324" s="194" t="s">
        <v>23</v>
      </c>
      <c r="E324" s="532" t="s">
        <v>341</v>
      </c>
      <c r="F324" s="532"/>
      <c r="G324" s="533"/>
      <c r="H324" s="534"/>
      <c r="I324" s="535"/>
      <c r="J324" s="66"/>
      <c r="K324" s="64"/>
      <c r="L324" s="67"/>
      <c r="M324" s="68"/>
      <c r="N324" s="2"/>
      <c r="V324" s="56"/>
    </row>
    <row r="325" spans="1:22" ht="13.5" thickBot="1">
      <c r="A325" s="528"/>
      <c r="B325" s="74"/>
      <c r="C325" s="74"/>
      <c r="D325" s="75"/>
      <c r="E325" s="76" t="s">
        <v>4</v>
      </c>
      <c r="F325" s="77"/>
      <c r="G325" s="536"/>
      <c r="H325" s="537"/>
      <c r="I325" s="538"/>
      <c r="J325" s="78"/>
      <c r="K325" s="79"/>
      <c r="L325" s="79"/>
      <c r="M325" s="80"/>
      <c r="N325" s="2"/>
      <c r="V325" s="56"/>
    </row>
    <row r="326" spans="1:22" ht="24" customHeight="1" thickBot="1">
      <c r="A326" s="527">
        <f t="shared" ref="A326" si="74">A322+1</f>
        <v>78</v>
      </c>
      <c r="B326" s="193" t="s">
        <v>336</v>
      </c>
      <c r="C326" s="193" t="s">
        <v>338</v>
      </c>
      <c r="D326" s="193" t="s">
        <v>24</v>
      </c>
      <c r="E326" s="464" t="s">
        <v>340</v>
      </c>
      <c r="F326" s="464"/>
      <c r="G326" s="464" t="s">
        <v>332</v>
      </c>
      <c r="H326" s="465"/>
      <c r="I326" s="197"/>
      <c r="J326" s="72"/>
      <c r="K326" s="72"/>
      <c r="L326" s="72"/>
      <c r="M326" s="73"/>
      <c r="N326" s="2"/>
      <c r="V326" s="56"/>
    </row>
    <row r="327" spans="1:22" ht="13.5" thickBot="1">
      <c r="A327" s="527"/>
      <c r="B327" s="58"/>
      <c r="C327" s="58"/>
      <c r="D327" s="59"/>
      <c r="E327" s="60"/>
      <c r="F327" s="61"/>
      <c r="G327" s="529"/>
      <c r="H327" s="530"/>
      <c r="I327" s="531"/>
      <c r="J327" s="62"/>
      <c r="K327" s="63"/>
      <c r="L327" s="64"/>
      <c r="M327" s="65"/>
      <c r="N327" s="2"/>
      <c r="V327" s="56">
        <f>G327</f>
        <v>0</v>
      </c>
    </row>
    <row r="328" spans="1:22" ht="23.25" thickBot="1">
      <c r="A328" s="527"/>
      <c r="B328" s="194" t="s">
        <v>337</v>
      </c>
      <c r="C328" s="194" t="s">
        <v>339</v>
      </c>
      <c r="D328" s="194" t="s">
        <v>23</v>
      </c>
      <c r="E328" s="532" t="s">
        <v>341</v>
      </c>
      <c r="F328" s="532"/>
      <c r="G328" s="533"/>
      <c r="H328" s="534"/>
      <c r="I328" s="535"/>
      <c r="J328" s="66"/>
      <c r="K328" s="64"/>
      <c r="L328" s="67"/>
      <c r="M328" s="68"/>
      <c r="N328" s="2"/>
      <c r="V328" s="56"/>
    </row>
    <row r="329" spans="1:22" ht="13.5" thickBot="1">
      <c r="A329" s="528"/>
      <c r="B329" s="74"/>
      <c r="C329" s="74"/>
      <c r="D329" s="75"/>
      <c r="E329" s="76" t="s">
        <v>4</v>
      </c>
      <c r="F329" s="77"/>
      <c r="G329" s="536"/>
      <c r="H329" s="537"/>
      <c r="I329" s="538"/>
      <c r="J329" s="78"/>
      <c r="K329" s="79"/>
      <c r="L329" s="79"/>
      <c r="M329" s="80"/>
      <c r="N329" s="2"/>
      <c r="V329" s="56"/>
    </row>
    <row r="330" spans="1:22" ht="24" customHeight="1" thickBot="1">
      <c r="A330" s="527">
        <f t="shared" ref="A330" si="75">A326+1</f>
        <v>79</v>
      </c>
      <c r="B330" s="193" t="s">
        <v>336</v>
      </c>
      <c r="C330" s="193" t="s">
        <v>338</v>
      </c>
      <c r="D330" s="193" t="s">
        <v>24</v>
      </c>
      <c r="E330" s="464" t="s">
        <v>340</v>
      </c>
      <c r="F330" s="464"/>
      <c r="G330" s="464" t="s">
        <v>332</v>
      </c>
      <c r="H330" s="465"/>
      <c r="I330" s="197"/>
      <c r="J330" s="72"/>
      <c r="K330" s="72"/>
      <c r="L330" s="72"/>
      <c r="M330" s="73"/>
      <c r="N330" s="2"/>
      <c r="V330" s="56"/>
    </row>
    <row r="331" spans="1:22" ht="13.5" thickBot="1">
      <c r="A331" s="527"/>
      <c r="B331" s="58"/>
      <c r="C331" s="58"/>
      <c r="D331" s="59"/>
      <c r="E331" s="60"/>
      <c r="F331" s="61"/>
      <c r="G331" s="529"/>
      <c r="H331" s="530"/>
      <c r="I331" s="531"/>
      <c r="J331" s="62"/>
      <c r="K331" s="63"/>
      <c r="L331" s="64"/>
      <c r="M331" s="65"/>
      <c r="N331" s="2"/>
      <c r="V331" s="56">
        <f>G331</f>
        <v>0</v>
      </c>
    </row>
    <row r="332" spans="1:22" ht="23.25" thickBot="1">
      <c r="A332" s="527"/>
      <c r="B332" s="194" t="s">
        <v>337</v>
      </c>
      <c r="C332" s="194" t="s">
        <v>339</v>
      </c>
      <c r="D332" s="194" t="s">
        <v>23</v>
      </c>
      <c r="E332" s="532" t="s">
        <v>341</v>
      </c>
      <c r="F332" s="532"/>
      <c r="G332" s="533"/>
      <c r="H332" s="534"/>
      <c r="I332" s="535"/>
      <c r="J332" s="66"/>
      <c r="K332" s="64"/>
      <c r="L332" s="67"/>
      <c r="M332" s="68"/>
      <c r="N332" s="2"/>
      <c r="V332" s="56"/>
    </row>
    <row r="333" spans="1:22" ht="13.5" thickBot="1">
      <c r="A333" s="528"/>
      <c r="B333" s="74"/>
      <c r="C333" s="74"/>
      <c r="D333" s="75"/>
      <c r="E333" s="76" t="s">
        <v>4</v>
      </c>
      <c r="F333" s="77"/>
      <c r="G333" s="536"/>
      <c r="H333" s="537"/>
      <c r="I333" s="538"/>
      <c r="J333" s="78"/>
      <c r="K333" s="79"/>
      <c r="L333" s="79"/>
      <c r="M333" s="80"/>
      <c r="N333" s="2"/>
      <c r="V333" s="56"/>
    </row>
    <row r="334" spans="1:22" ht="24" customHeight="1" thickBot="1">
      <c r="A334" s="527">
        <f t="shared" ref="A334" si="76">A330+1</f>
        <v>80</v>
      </c>
      <c r="B334" s="193" t="s">
        <v>336</v>
      </c>
      <c r="C334" s="193" t="s">
        <v>338</v>
      </c>
      <c r="D334" s="193" t="s">
        <v>24</v>
      </c>
      <c r="E334" s="464" t="s">
        <v>340</v>
      </c>
      <c r="F334" s="464"/>
      <c r="G334" s="464" t="s">
        <v>332</v>
      </c>
      <c r="H334" s="465"/>
      <c r="I334" s="197"/>
      <c r="J334" s="72"/>
      <c r="K334" s="72"/>
      <c r="L334" s="72"/>
      <c r="M334" s="73"/>
      <c r="N334" s="2"/>
      <c r="V334" s="56"/>
    </row>
    <row r="335" spans="1:22" ht="13.5" thickBot="1">
      <c r="A335" s="527"/>
      <c r="B335" s="58"/>
      <c r="C335" s="58"/>
      <c r="D335" s="59"/>
      <c r="E335" s="60"/>
      <c r="F335" s="61"/>
      <c r="G335" s="529"/>
      <c r="H335" s="530"/>
      <c r="I335" s="531"/>
      <c r="J335" s="62"/>
      <c r="K335" s="63"/>
      <c r="L335" s="64"/>
      <c r="M335" s="65"/>
      <c r="N335" s="2"/>
      <c r="V335" s="56">
        <f>G335</f>
        <v>0</v>
      </c>
    </row>
    <row r="336" spans="1:22" ht="23.25" thickBot="1">
      <c r="A336" s="527"/>
      <c r="B336" s="194" t="s">
        <v>337</v>
      </c>
      <c r="C336" s="194" t="s">
        <v>339</v>
      </c>
      <c r="D336" s="194" t="s">
        <v>23</v>
      </c>
      <c r="E336" s="532" t="s">
        <v>341</v>
      </c>
      <c r="F336" s="532"/>
      <c r="G336" s="533"/>
      <c r="H336" s="534"/>
      <c r="I336" s="535"/>
      <c r="J336" s="66"/>
      <c r="K336" s="64"/>
      <c r="L336" s="67"/>
      <c r="M336" s="68"/>
      <c r="N336" s="2"/>
      <c r="V336" s="56"/>
    </row>
    <row r="337" spans="1:22" ht="13.5" thickBot="1">
      <c r="A337" s="528"/>
      <c r="B337" s="74"/>
      <c r="C337" s="74"/>
      <c r="D337" s="75"/>
      <c r="E337" s="76" t="s">
        <v>4</v>
      </c>
      <c r="F337" s="77"/>
      <c r="G337" s="536"/>
      <c r="H337" s="537"/>
      <c r="I337" s="538"/>
      <c r="J337" s="78"/>
      <c r="K337" s="79"/>
      <c r="L337" s="79"/>
      <c r="M337" s="80"/>
      <c r="N337" s="2"/>
      <c r="V337" s="56"/>
    </row>
    <row r="338" spans="1:22" ht="24" customHeight="1" thickBot="1">
      <c r="A338" s="527">
        <f t="shared" ref="A338" si="77">A334+1</f>
        <v>81</v>
      </c>
      <c r="B338" s="193" t="s">
        <v>336</v>
      </c>
      <c r="C338" s="193" t="s">
        <v>338</v>
      </c>
      <c r="D338" s="193" t="s">
        <v>24</v>
      </c>
      <c r="E338" s="464" t="s">
        <v>340</v>
      </c>
      <c r="F338" s="464"/>
      <c r="G338" s="464" t="s">
        <v>332</v>
      </c>
      <c r="H338" s="465"/>
      <c r="I338" s="197"/>
      <c r="J338" s="72"/>
      <c r="K338" s="72"/>
      <c r="L338" s="72"/>
      <c r="M338" s="73"/>
      <c r="N338" s="2"/>
      <c r="V338" s="56"/>
    </row>
    <row r="339" spans="1:22" ht="13.5" thickBot="1">
      <c r="A339" s="527"/>
      <c r="B339" s="58"/>
      <c r="C339" s="58"/>
      <c r="D339" s="59"/>
      <c r="E339" s="60"/>
      <c r="F339" s="61"/>
      <c r="G339" s="529"/>
      <c r="H339" s="530"/>
      <c r="I339" s="531"/>
      <c r="J339" s="62"/>
      <c r="K339" s="63"/>
      <c r="L339" s="64"/>
      <c r="M339" s="65"/>
      <c r="N339" s="2"/>
      <c r="V339" s="56">
        <f>G339</f>
        <v>0</v>
      </c>
    </row>
    <row r="340" spans="1:22" ht="23.25" thickBot="1">
      <c r="A340" s="527"/>
      <c r="B340" s="194" t="s">
        <v>337</v>
      </c>
      <c r="C340" s="194" t="s">
        <v>339</v>
      </c>
      <c r="D340" s="194" t="s">
        <v>23</v>
      </c>
      <c r="E340" s="532" t="s">
        <v>341</v>
      </c>
      <c r="F340" s="532"/>
      <c r="G340" s="533"/>
      <c r="H340" s="534"/>
      <c r="I340" s="535"/>
      <c r="J340" s="66"/>
      <c r="K340" s="64"/>
      <c r="L340" s="67"/>
      <c r="M340" s="68"/>
      <c r="N340" s="2"/>
      <c r="V340" s="56"/>
    </row>
    <row r="341" spans="1:22" ht="13.5" thickBot="1">
      <c r="A341" s="528"/>
      <c r="B341" s="74"/>
      <c r="C341" s="74"/>
      <c r="D341" s="75"/>
      <c r="E341" s="76" t="s">
        <v>4</v>
      </c>
      <c r="F341" s="77"/>
      <c r="G341" s="536"/>
      <c r="H341" s="537"/>
      <c r="I341" s="538"/>
      <c r="J341" s="78"/>
      <c r="K341" s="79"/>
      <c r="L341" s="79"/>
      <c r="M341" s="80"/>
      <c r="N341" s="2"/>
      <c r="V341" s="56"/>
    </row>
    <row r="342" spans="1:22" ht="24" customHeight="1" thickBot="1">
      <c r="A342" s="527">
        <f t="shared" ref="A342" si="78">A338+1</f>
        <v>82</v>
      </c>
      <c r="B342" s="193" t="s">
        <v>336</v>
      </c>
      <c r="C342" s="193" t="s">
        <v>338</v>
      </c>
      <c r="D342" s="193" t="s">
        <v>24</v>
      </c>
      <c r="E342" s="464" t="s">
        <v>340</v>
      </c>
      <c r="F342" s="464"/>
      <c r="G342" s="464" t="s">
        <v>332</v>
      </c>
      <c r="H342" s="465"/>
      <c r="I342" s="197"/>
      <c r="J342" s="72"/>
      <c r="K342" s="72"/>
      <c r="L342" s="72"/>
      <c r="M342" s="73"/>
      <c r="N342" s="2"/>
      <c r="V342" s="56"/>
    </row>
    <row r="343" spans="1:22" ht="13.5" thickBot="1">
      <c r="A343" s="527"/>
      <c r="B343" s="58"/>
      <c r="C343" s="58"/>
      <c r="D343" s="59"/>
      <c r="E343" s="60"/>
      <c r="F343" s="61"/>
      <c r="G343" s="529"/>
      <c r="H343" s="530"/>
      <c r="I343" s="531"/>
      <c r="J343" s="62"/>
      <c r="K343" s="63"/>
      <c r="L343" s="64"/>
      <c r="M343" s="65"/>
      <c r="N343" s="2"/>
      <c r="V343" s="56">
        <f>G343</f>
        <v>0</v>
      </c>
    </row>
    <row r="344" spans="1:22" ht="23.25" thickBot="1">
      <c r="A344" s="527"/>
      <c r="B344" s="194" t="s">
        <v>337</v>
      </c>
      <c r="C344" s="194" t="s">
        <v>339</v>
      </c>
      <c r="D344" s="194" t="s">
        <v>23</v>
      </c>
      <c r="E344" s="532" t="s">
        <v>341</v>
      </c>
      <c r="F344" s="532"/>
      <c r="G344" s="533"/>
      <c r="H344" s="534"/>
      <c r="I344" s="535"/>
      <c r="J344" s="66"/>
      <c r="K344" s="64"/>
      <c r="L344" s="67"/>
      <c r="M344" s="68"/>
      <c r="N344" s="2"/>
      <c r="V344" s="56"/>
    </row>
    <row r="345" spans="1:22" ht="13.5" thickBot="1">
      <c r="A345" s="528"/>
      <c r="B345" s="74"/>
      <c r="C345" s="74"/>
      <c r="D345" s="75"/>
      <c r="E345" s="76" t="s">
        <v>4</v>
      </c>
      <c r="F345" s="77"/>
      <c r="G345" s="536"/>
      <c r="H345" s="537"/>
      <c r="I345" s="538"/>
      <c r="J345" s="78"/>
      <c r="K345" s="79"/>
      <c r="L345" s="79"/>
      <c r="M345" s="80"/>
      <c r="N345" s="2"/>
      <c r="V345" s="56"/>
    </row>
    <row r="346" spans="1:22" ht="24" customHeight="1" thickBot="1">
      <c r="A346" s="527">
        <f t="shared" ref="A346" si="79">A342+1</f>
        <v>83</v>
      </c>
      <c r="B346" s="193" t="s">
        <v>336</v>
      </c>
      <c r="C346" s="193" t="s">
        <v>338</v>
      </c>
      <c r="D346" s="193" t="s">
        <v>24</v>
      </c>
      <c r="E346" s="464" t="s">
        <v>340</v>
      </c>
      <c r="F346" s="464"/>
      <c r="G346" s="464" t="s">
        <v>332</v>
      </c>
      <c r="H346" s="465"/>
      <c r="I346" s="197"/>
      <c r="J346" s="72"/>
      <c r="K346" s="72"/>
      <c r="L346" s="72"/>
      <c r="M346" s="73"/>
      <c r="N346" s="2"/>
      <c r="V346" s="56"/>
    </row>
    <row r="347" spans="1:22" ht="13.5" thickBot="1">
      <c r="A347" s="527"/>
      <c r="B347" s="58"/>
      <c r="C347" s="58"/>
      <c r="D347" s="59"/>
      <c r="E347" s="60"/>
      <c r="F347" s="61"/>
      <c r="G347" s="529"/>
      <c r="H347" s="530"/>
      <c r="I347" s="531"/>
      <c r="J347" s="62"/>
      <c r="K347" s="63"/>
      <c r="L347" s="64"/>
      <c r="M347" s="65"/>
      <c r="N347" s="2"/>
      <c r="V347" s="56">
        <f>G347</f>
        <v>0</v>
      </c>
    </row>
    <row r="348" spans="1:22" ht="23.25" thickBot="1">
      <c r="A348" s="527"/>
      <c r="B348" s="194" t="s">
        <v>337</v>
      </c>
      <c r="C348" s="194" t="s">
        <v>339</v>
      </c>
      <c r="D348" s="194" t="s">
        <v>23</v>
      </c>
      <c r="E348" s="532" t="s">
        <v>341</v>
      </c>
      <c r="F348" s="532"/>
      <c r="G348" s="533"/>
      <c r="H348" s="534"/>
      <c r="I348" s="535"/>
      <c r="J348" s="66"/>
      <c r="K348" s="64"/>
      <c r="L348" s="67"/>
      <c r="M348" s="68"/>
      <c r="N348" s="2"/>
      <c r="V348" s="56"/>
    </row>
    <row r="349" spans="1:22" ht="13.5" thickBot="1">
      <c r="A349" s="528"/>
      <c r="B349" s="74"/>
      <c r="C349" s="74"/>
      <c r="D349" s="75"/>
      <c r="E349" s="76" t="s">
        <v>4</v>
      </c>
      <c r="F349" s="77"/>
      <c r="G349" s="536"/>
      <c r="H349" s="537"/>
      <c r="I349" s="538"/>
      <c r="J349" s="78"/>
      <c r="K349" s="79"/>
      <c r="L349" s="79"/>
      <c r="M349" s="80"/>
      <c r="N349" s="2"/>
      <c r="V349" s="56"/>
    </row>
    <row r="350" spans="1:22" ht="24" customHeight="1" thickBot="1">
      <c r="A350" s="527">
        <f t="shared" ref="A350" si="80">A346+1</f>
        <v>84</v>
      </c>
      <c r="B350" s="193" t="s">
        <v>336</v>
      </c>
      <c r="C350" s="193" t="s">
        <v>338</v>
      </c>
      <c r="D350" s="193" t="s">
        <v>24</v>
      </c>
      <c r="E350" s="464" t="s">
        <v>340</v>
      </c>
      <c r="F350" s="464"/>
      <c r="G350" s="464" t="s">
        <v>332</v>
      </c>
      <c r="H350" s="465"/>
      <c r="I350" s="197"/>
      <c r="J350" s="72"/>
      <c r="K350" s="72"/>
      <c r="L350" s="72"/>
      <c r="M350" s="73"/>
      <c r="N350" s="2"/>
      <c r="V350" s="56"/>
    </row>
    <row r="351" spans="1:22" ht="13.5" thickBot="1">
      <c r="A351" s="527"/>
      <c r="B351" s="58"/>
      <c r="C351" s="58"/>
      <c r="D351" s="59"/>
      <c r="E351" s="60"/>
      <c r="F351" s="61"/>
      <c r="G351" s="529"/>
      <c r="H351" s="530"/>
      <c r="I351" s="531"/>
      <c r="J351" s="62"/>
      <c r="K351" s="63"/>
      <c r="L351" s="64"/>
      <c r="M351" s="65"/>
      <c r="N351" s="2"/>
      <c r="V351" s="56">
        <f>G351</f>
        <v>0</v>
      </c>
    </row>
    <row r="352" spans="1:22" ht="23.25" thickBot="1">
      <c r="A352" s="527"/>
      <c r="B352" s="194" t="s">
        <v>337</v>
      </c>
      <c r="C352" s="194" t="s">
        <v>339</v>
      </c>
      <c r="D352" s="194" t="s">
        <v>23</v>
      </c>
      <c r="E352" s="532" t="s">
        <v>341</v>
      </c>
      <c r="F352" s="532"/>
      <c r="G352" s="533"/>
      <c r="H352" s="534"/>
      <c r="I352" s="535"/>
      <c r="J352" s="66"/>
      <c r="K352" s="64"/>
      <c r="L352" s="67"/>
      <c r="M352" s="68"/>
      <c r="N352" s="2"/>
      <c r="V352" s="56"/>
    </row>
    <row r="353" spans="1:22" ht="13.5" thickBot="1">
      <c r="A353" s="528"/>
      <c r="B353" s="74"/>
      <c r="C353" s="74"/>
      <c r="D353" s="75"/>
      <c r="E353" s="76" t="s">
        <v>4</v>
      </c>
      <c r="F353" s="77"/>
      <c r="G353" s="536"/>
      <c r="H353" s="537"/>
      <c r="I353" s="538"/>
      <c r="J353" s="78"/>
      <c r="K353" s="79"/>
      <c r="L353" s="79"/>
      <c r="M353" s="80"/>
      <c r="N353" s="2"/>
      <c r="V353" s="56"/>
    </row>
    <row r="354" spans="1:22" ht="24" customHeight="1" thickBot="1">
      <c r="A354" s="527">
        <f t="shared" ref="A354" si="81">A350+1</f>
        <v>85</v>
      </c>
      <c r="B354" s="193" t="s">
        <v>336</v>
      </c>
      <c r="C354" s="193" t="s">
        <v>338</v>
      </c>
      <c r="D354" s="193" t="s">
        <v>24</v>
      </c>
      <c r="E354" s="464" t="s">
        <v>340</v>
      </c>
      <c r="F354" s="464"/>
      <c r="G354" s="464" t="s">
        <v>332</v>
      </c>
      <c r="H354" s="465"/>
      <c r="I354" s="197"/>
      <c r="J354" s="72"/>
      <c r="K354" s="72"/>
      <c r="L354" s="72"/>
      <c r="M354" s="73"/>
      <c r="N354" s="2"/>
      <c r="V354" s="56"/>
    </row>
    <row r="355" spans="1:22" ht="13.5" thickBot="1">
      <c r="A355" s="527"/>
      <c r="B355" s="58"/>
      <c r="C355" s="58"/>
      <c r="D355" s="59"/>
      <c r="E355" s="60"/>
      <c r="F355" s="61"/>
      <c r="G355" s="529"/>
      <c r="H355" s="530"/>
      <c r="I355" s="531"/>
      <c r="J355" s="62"/>
      <c r="K355" s="63"/>
      <c r="L355" s="64"/>
      <c r="M355" s="65"/>
      <c r="N355" s="2"/>
      <c r="V355" s="56">
        <f>G355</f>
        <v>0</v>
      </c>
    </row>
    <row r="356" spans="1:22" ht="23.25" thickBot="1">
      <c r="A356" s="527"/>
      <c r="B356" s="194" t="s">
        <v>337</v>
      </c>
      <c r="C356" s="194" t="s">
        <v>339</v>
      </c>
      <c r="D356" s="194" t="s">
        <v>23</v>
      </c>
      <c r="E356" s="532" t="s">
        <v>341</v>
      </c>
      <c r="F356" s="532"/>
      <c r="G356" s="533"/>
      <c r="H356" s="534"/>
      <c r="I356" s="535"/>
      <c r="J356" s="66"/>
      <c r="K356" s="64"/>
      <c r="L356" s="67"/>
      <c r="M356" s="68"/>
      <c r="N356" s="2"/>
      <c r="V356" s="56"/>
    </row>
    <row r="357" spans="1:22" ht="13.5" thickBot="1">
      <c r="A357" s="528"/>
      <c r="B357" s="74"/>
      <c r="C357" s="74"/>
      <c r="D357" s="75"/>
      <c r="E357" s="76" t="s">
        <v>4</v>
      </c>
      <c r="F357" s="77"/>
      <c r="G357" s="536"/>
      <c r="H357" s="537"/>
      <c r="I357" s="538"/>
      <c r="J357" s="78"/>
      <c r="K357" s="79"/>
      <c r="L357" s="79"/>
      <c r="M357" s="80"/>
      <c r="N357" s="2"/>
      <c r="V357" s="56"/>
    </row>
    <row r="358" spans="1:22" ht="24" customHeight="1" thickBot="1">
      <c r="A358" s="527">
        <f t="shared" ref="A358" si="82">A354+1</f>
        <v>86</v>
      </c>
      <c r="B358" s="193" t="s">
        <v>336</v>
      </c>
      <c r="C358" s="193" t="s">
        <v>338</v>
      </c>
      <c r="D358" s="193" t="s">
        <v>24</v>
      </c>
      <c r="E358" s="464" t="s">
        <v>340</v>
      </c>
      <c r="F358" s="464"/>
      <c r="G358" s="464" t="s">
        <v>332</v>
      </c>
      <c r="H358" s="465"/>
      <c r="I358" s="197"/>
      <c r="J358" s="72"/>
      <c r="K358" s="72"/>
      <c r="L358" s="72"/>
      <c r="M358" s="73"/>
      <c r="N358" s="2"/>
      <c r="V358" s="56"/>
    </row>
    <row r="359" spans="1:22" ht="13.5" thickBot="1">
      <c r="A359" s="527"/>
      <c r="B359" s="58"/>
      <c r="C359" s="58"/>
      <c r="D359" s="59"/>
      <c r="E359" s="60"/>
      <c r="F359" s="61"/>
      <c r="G359" s="529"/>
      <c r="H359" s="530"/>
      <c r="I359" s="531"/>
      <c r="J359" s="62"/>
      <c r="K359" s="63"/>
      <c r="L359" s="64"/>
      <c r="M359" s="65"/>
      <c r="N359" s="2"/>
      <c r="V359" s="56">
        <f>G359</f>
        <v>0</v>
      </c>
    </row>
    <row r="360" spans="1:22" ht="23.25" thickBot="1">
      <c r="A360" s="527"/>
      <c r="B360" s="194" t="s">
        <v>337</v>
      </c>
      <c r="C360" s="194" t="s">
        <v>339</v>
      </c>
      <c r="D360" s="194" t="s">
        <v>23</v>
      </c>
      <c r="E360" s="532" t="s">
        <v>341</v>
      </c>
      <c r="F360" s="532"/>
      <c r="G360" s="533"/>
      <c r="H360" s="534"/>
      <c r="I360" s="535"/>
      <c r="J360" s="66"/>
      <c r="K360" s="64"/>
      <c r="L360" s="67"/>
      <c r="M360" s="68"/>
      <c r="N360" s="2"/>
      <c r="V360" s="56"/>
    </row>
    <row r="361" spans="1:22" ht="13.5" thickBot="1">
      <c r="A361" s="528"/>
      <c r="B361" s="74"/>
      <c r="C361" s="74"/>
      <c r="D361" s="75"/>
      <c r="E361" s="76" t="s">
        <v>4</v>
      </c>
      <c r="F361" s="77"/>
      <c r="G361" s="536"/>
      <c r="H361" s="537"/>
      <c r="I361" s="538"/>
      <c r="J361" s="78"/>
      <c r="K361" s="79"/>
      <c r="L361" s="79"/>
      <c r="M361" s="80"/>
      <c r="N361" s="2"/>
      <c r="V361" s="56"/>
    </row>
    <row r="362" spans="1:22" ht="24" customHeight="1" thickBot="1">
      <c r="A362" s="527">
        <f t="shared" ref="A362" si="83">A358+1</f>
        <v>87</v>
      </c>
      <c r="B362" s="193" t="s">
        <v>336</v>
      </c>
      <c r="C362" s="193" t="s">
        <v>338</v>
      </c>
      <c r="D362" s="193" t="s">
        <v>24</v>
      </c>
      <c r="E362" s="464" t="s">
        <v>340</v>
      </c>
      <c r="F362" s="464"/>
      <c r="G362" s="464" t="s">
        <v>332</v>
      </c>
      <c r="H362" s="465"/>
      <c r="I362" s="197"/>
      <c r="J362" s="72"/>
      <c r="K362" s="72"/>
      <c r="L362" s="72"/>
      <c r="M362" s="73"/>
      <c r="N362" s="2"/>
      <c r="V362" s="56"/>
    </row>
    <row r="363" spans="1:22" ht="13.5" thickBot="1">
      <c r="A363" s="527"/>
      <c r="B363" s="58"/>
      <c r="C363" s="58"/>
      <c r="D363" s="59"/>
      <c r="E363" s="60"/>
      <c r="F363" s="61"/>
      <c r="G363" s="529"/>
      <c r="H363" s="530"/>
      <c r="I363" s="531"/>
      <c r="J363" s="62"/>
      <c r="K363" s="63"/>
      <c r="L363" s="64"/>
      <c r="M363" s="65"/>
      <c r="N363" s="2"/>
      <c r="V363" s="56">
        <f>G363</f>
        <v>0</v>
      </c>
    </row>
    <row r="364" spans="1:22" ht="23.25" thickBot="1">
      <c r="A364" s="527"/>
      <c r="B364" s="194" t="s">
        <v>337</v>
      </c>
      <c r="C364" s="194" t="s">
        <v>339</v>
      </c>
      <c r="D364" s="194" t="s">
        <v>23</v>
      </c>
      <c r="E364" s="532" t="s">
        <v>341</v>
      </c>
      <c r="F364" s="532"/>
      <c r="G364" s="533"/>
      <c r="H364" s="534"/>
      <c r="I364" s="535"/>
      <c r="J364" s="66"/>
      <c r="K364" s="64"/>
      <c r="L364" s="67"/>
      <c r="M364" s="68"/>
      <c r="N364" s="2"/>
      <c r="V364" s="56"/>
    </row>
    <row r="365" spans="1:22" ht="13.5" thickBot="1">
      <c r="A365" s="528"/>
      <c r="B365" s="74"/>
      <c r="C365" s="74"/>
      <c r="D365" s="75"/>
      <c r="E365" s="76" t="s">
        <v>4</v>
      </c>
      <c r="F365" s="77"/>
      <c r="G365" s="536"/>
      <c r="H365" s="537"/>
      <c r="I365" s="538"/>
      <c r="J365" s="78"/>
      <c r="K365" s="79"/>
      <c r="L365" s="79"/>
      <c r="M365" s="80"/>
      <c r="N365" s="2"/>
      <c r="V365" s="56"/>
    </row>
    <row r="366" spans="1:22" ht="24" customHeight="1" thickBot="1">
      <c r="A366" s="527">
        <f t="shared" ref="A366" si="84">A362+1</f>
        <v>88</v>
      </c>
      <c r="B366" s="193" t="s">
        <v>336</v>
      </c>
      <c r="C366" s="193" t="s">
        <v>338</v>
      </c>
      <c r="D366" s="193" t="s">
        <v>24</v>
      </c>
      <c r="E366" s="464" t="s">
        <v>340</v>
      </c>
      <c r="F366" s="464"/>
      <c r="G366" s="464" t="s">
        <v>332</v>
      </c>
      <c r="H366" s="465"/>
      <c r="I366" s="197"/>
      <c r="J366" s="72"/>
      <c r="K366" s="72"/>
      <c r="L366" s="72"/>
      <c r="M366" s="73"/>
      <c r="N366" s="2"/>
      <c r="V366" s="56"/>
    </row>
    <row r="367" spans="1:22" ht="13.5" thickBot="1">
      <c r="A367" s="527"/>
      <c r="B367" s="58"/>
      <c r="C367" s="58"/>
      <c r="D367" s="59"/>
      <c r="E367" s="60"/>
      <c r="F367" s="61"/>
      <c r="G367" s="529"/>
      <c r="H367" s="530"/>
      <c r="I367" s="531"/>
      <c r="J367" s="62"/>
      <c r="K367" s="63"/>
      <c r="L367" s="64"/>
      <c r="M367" s="65"/>
      <c r="N367" s="2"/>
      <c r="V367" s="56">
        <f>G367</f>
        <v>0</v>
      </c>
    </row>
    <row r="368" spans="1:22" ht="23.25" thickBot="1">
      <c r="A368" s="527"/>
      <c r="B368" s="194" t="s">
        <v>337</v>
      </c>
      <c r="C368" s="194" t="s">
        <v>339</v>
      </c>
      <c r="D368" s="194" t="s">
        <v>23</v>
      </c>
      <c r="E368" s="532" t="s">
        <v>341</v>
      </c>
      <c r="F368" s="532"/>
      <c r="G368" s="533"/>
      <c r="H368" s="534"/>
      <c r="I368" s="535"/>
      <c r="J368" s="66"/>
      <c r="K368" s="64"/>
      <c r="L368" s="67"/>
      <c r="M368" s="68"/>
      <c r="N368" s="2"/>
      <c r="V368" s="56"/>
    </row>
    <row r="369" spans="1:22" ht="13.5" thickBot="1">
      <c r="A369" s="528"/>
      <c r="B369" s="74"/>
      <c r="C369" s="74"/>
      <c r="D369" s="75"/>
      <c r="E369" s="76" t="s">
        <v>4</v>
      </c>
      <c r="F369" s="77"/>
      <c r="G369" s="536"/>
      <c r="H369" s="537"/>
      <c r="I369" s="538"/>
      <c r="J369" s="78"/>
      <c r="K369" s="79"/>
      <c r="L369" s="79"/>
      <c r="M369" s="80"/>
      <c r="N369" s="2"/>
      <c r="V369" s="56"/>
    </row>
    <row r="370" spans="1:22" ht="24" customHeight="1" thickBot="1">
      <c r="A370" s="527">
        <f t="shared" ref="A370" si="85">A366+1</f>
        <v>89</v>
      </c>
      <c r="B370" s="193" t="s">
        <v>336</v>
      </c>
      <c r="C370" s="193" t="s">
        <v>338</v>
      </c>
      <c r="D370" s="193" t="s">
        <v>24</v>
      </c>
      <c r="E370" s="464" t="s">
        <v>340</v>
      </c>
      <c r="F370" s="464"/>
      <c r="G370" s="464" t="s">
        <v>332</v>
      </c>
      <c r="H370" s="465"/>
      <c r="I370" s="197"/>
      <c r="J370" s="72"/>
      <c r="K370" s="72"/>
      <c r="L370" s="72"/>
      <c r="M370" s="73"/>
      <c r="N370" s="2"/>
      <c r="V370" s="56"/>
    </row>
    <row r="371" spans="1:22" ht="13.5" thickBot="1">
      <c r="A371" s="527"/>
      <c r="B371" s="58"/>
      <c r="C371" s="58"/>
      <c r="D371" s="59"/>
      <c r="E371" s="60"/>
      <c r="F371" s="61"/>
      <c r="G371" s="529"/>
      <c r="H371" s="530"/>
      <c r="I371" s="531"/>
      <c r="J371" s="62"/>
      <c r="K371" s="63"/>
      <c r="L371" s="64"/>
      <c r="M371" s="65"/>
      <c r="N371" s="2"/>
      <c r="V371" s="56">
        <f>G371</f>
        <v>0</v>
      </c>
    </row>
    <row r="372" spans="1:22" ht="23.25" thickBot="1">
      <c r="A372" s="527"/>
      <c r="B372" s="194" t="s">
        <v>337</v>
      </c>
      <c r="C372" s="194" t="s">
        <v>339</v>
      </c>
      <c r="D372" s="194" t="s">
        <v>23</v>
      </c>
      <c r="E372" s="532" t="s">
        <v>341</v>
      </c>
      <c r="F372" s="532"/>
      <c r="G372" s="533"/>
      <c r="H372" s="534"/>
      <c r="I372" s="535"/>
      <c r="J372" s="66"/>
      <c r="K372" s="64"/>
      <c r="L372" s="67"/>
      <c r="M372" s="68"/>
      <c r="N372" s="2"/>
      <c r="V372" s="56"/>
    </row>
    <row r="373" spans="1:22" ht="13.5" thickBot="1">
      <c r="A373" s="528"/>
      <c r="B373" s="74"/>
      <c r="C373" s="74"/>
      <c r="D373" s="75"/>
      <c r="E373" s="76" t="s">
        <v>4</v>
      </c>
      <c r="F373" s="77"/>
      <c r="G373" s="536"/>
      <c r="H373" s="537"/>
      <c r="I373" s="538"/>
      <c r="J373" s="78"/>
      <c r="K373" s="79"/>
      <c r="L373" s="79"/>
      <c r="M373" s="80"/>
      <c r="N373" s="2"/>
      <c r="V373" s="56"/>
    </row>
    <row r="374" spans="1:22" ht="24" customHeight="1" thickBot="1">
      <c r="A374" s="527">
        <f t="shared" ref="A374" si="86">A370+1</f>
        <v>90</v>
      </c>
      <c r="B374" s="193" t="s">
        <v>336</v>
      </c>
      <c r="C374" s="193" t="s">
        <v>338</v>
      </c>
      <c r="D374" s="193" t="s">
        <v>24</v>
      </c>
      <c r="E374" s="464" t="s">
        <v>340</v>
      </c>
      <c r="F374" s="464"/>
      <c r="G374" s="464" t="s">
        <v>332</v>
      </c>
      <c r="H374" s="465"/>
      <c r="I374" s="197"/>
      <c r="J374" s="72"/>
      <c r="K374" s="72"/>
      <c r="L374" s="72"/>
      <c r="M374" s="73"/>
      <c r="N374" s="2"/>
      <c r="V374" s="56"/>
    </row>
    <row r="375" spans="1:22" ht="13.5" thickBot="1">
      <c r="A375" s="527"/>
      <c r="B375" s="58"/>
      <c r="C375" s="58"/>
      <c r="D375" s="59"/>
      <c r="E375" s="60"/>
      <c r="F375" s="61"/>
      <c r="G375" s="529"/>
      <c r="H375" s="530"/>
      <c r="I375" s="531"/>
      <c r="J375" s="62"/>
      <c r="K375" s="63"/>
      <c r="L375" s="64"/>
      <c r="M375" s="65"/>
      <c r="N375" s="2"/>
      <c r="V375" s="56">
        <f>G375</f>
        <v>0</v>
      </c>
    </row>
    <row r="376" spans="1:22" ht="23.25" thickBot="1">
      <c r="A376" s="527"/>
      <c r="B376" s="194" t="s">
        <v>337</v>
      </c>
      <c r="C376" s="194" t="s">
        <v>339</v>
      </c>
      <c r="D376" s="194" t="s">
        <v>23</v>
      </c>
      <c r="E376" s="532" t="s">
        <v>341</v>
      </c>
      <c r="F376" s="532"/>
      <c r="G376" s="533"/>
      <c r="H376" s="534"/>
      <c r="I376" s="535"/>
      <c r="J376" s="66"/>
      <c r="K376" s="64"/>
      <c r="L376" s="67"/>
      <c r="M376" s="68"/>
      <c r="N376" s="2"/>
      <c r="V376" s="56"/>
    </row>
    <row r="377" spans="1:22" ht="13.5" thickBot="1">
      <c r="A377" s="528"/>
      <c r="B377" s="74"/>
      <c r="C377" s="74"/>
      <c r="D377" s="75"/>
      <c r="E377" s="76" t="s">
        <v>4</v>
      </c>
      <c r="F377" s="77"/>
      <c r="G377" s="536"/>
      <c r="H377" s="537"/>
      <c r="I377" s="538"/>
      <c r="J377" s="78"/>
      <c r="K377" s="79"/>
      <c r="L377" s="79"/>
      <c r="M377" s="80"/>
      <c r="N377" s="2"/>
      <c r="V377" s="56"/>
    </row>
    <row r="378" spans="1:22" ht="24" customHeight="1" thickBot="1">
      <c r="A378" s="527">
        <f t="shared" ref="A378" si="87">A374+1</f>
        <v>91</v>
      </c>
      <c r="B378" s="193" t="s">
        <v>336</v>
      </c>
      <c r="C378" s="193" t="s">
        <v>338</v>
      </c>
      <c r="D378" s="193" t="s">
        <v>24</v>
      </c>
      <c r="E378" s="464" t="s">
        <v>340</v>
      </c>
      <c r="F378" s="464"/>
      <c r="G378" s="464" t="s">
        <v>332</v>
      </c>
      <c r="H378" s="465"/>
      <c r="I378" s="197"/>
      <c r="J378" s="72"/>
      <c r="K378" s="72"/>
      <c r="L378" s="72"/>
      <c r="M378" s="73"/>
      <c r="N378" s="2"/>
      <c r="V378" s="56"/>
    </row>
    <row r="379" spans="1:22" ht="13.5" thickBot="1">
      <c r="A379" s="527"/>
      <c r="B379" s="58"/>
      <c r="C379" s="58"/>
      <c r="D379" s="59"/>
      <c r="E379" s="60"/>
      <c r="F379" s="61"/>
      <c r="G379" s="529"/>
      <c r="H379" s="530"/>
      <c r="I379" s="531"/>
      <c r="J379" s="62"/>
      <c r="K379" s="63"/>
      <c r="L379" s="64"/>
      <c r="M379" s="65"/>
      <c r="N379" s="2"/>
      <c r="V379" s="56">
        <f>G379</f>
        <v>0</v>
      </c>
    </row>
    <row r="380" spans="1:22" ht="23.25" thickBot="1">
      <c r="A380" s="527"/>
      <c r="B380" s="194" t="s">
        <v>337</v>
      </c>
      <c r="C380" s="194" t="s">
        <v>339</v>
      </c>
      <c r="D380" s="194" t="s">
        <v>23</v>
      </c>
      <c r="E380" s="532" t="s">
        <v>341</v>
      </c>
      <c r="F380" s="532"/>
      <c r="G380" s="533"/>
      <c r="H380" s="534"/>
      <c r="I380" s="535"/>
      <c r="J380" s="66"/>
      <c r="K380" s="64"/>
      <c r="L380" s="67"/>
      <c r="M380" s="68"/>
      <c r="N380" s="2"/>
      <c r="V380" s="56"/>
    </row>
    <row r="381" spans="1:22" ht="13.5" thickBot="1">
      <c r="A381" s="528"/>
      <c r="B381" s="74"/>
      <c r="C381" s="74"/>
      <c r="D381" s="75"/>
      <c r="E381" s="76" t="s">
        <v>4</v>
      </c>
      <c r="F381" s="77"/>
      <c r="G381" s="536"/>
      <c r="H381" s="537"/>
      <c r="I381" s="538"/>
      <c r="J381" s="78"/>
      <c r="K381" s="79"/>
      <c r="L381" s="79"/>
      <c r="M381" s="80"/>
      <c r="N381" s="2"/>
      <c r="V381" s="56"/>
    </row>
    <row r="382" spans="1:22" ht="24" customHeight="1" thickBot="1">
      <c r="A382" s="527">
        <f t="shared" ref="A382" si="88">A378+1</f>
        <v>92</v>
      </c>
      <c r="B382" s="193" t="s">
        <v>336</v>
      </c>
      <c r="C382" s="193" t="s">
        <v>338</v>
      </c>
      <c r="D382" s="193" t="s">
        <v>24</v>
      </c>
      <c r="E382" s="464" t="s">
        <v>340</v>
      </c>
      <c r="F382" s="464"/>
      <c r="G382" s="464" t="s">
        <v>332</v>
      </c>
      <c r="H382" s="465"/>
      <c r="I382" s="197"/>
      <c r="J382" s="72"/>
      <c r="K382" s="72"/>
      <c r="L382" s="72"/>
      <c r="M382" s="73"/>
      <c r="N382" s="2"/>
      <c r="V382" s="56"/>
    </row>
    <row r="383" spans="1:22" ht="13.5" thickBot="1">
      <c r="A383" s="527"/>
      <c r="B383" s="58"/>
      <c r="C383" s="58"/>
      <c r="D383" s="59"/>
      <c r="E383" s="60"/>
      <c r="F383" s="61"/>
      <c r="G383" s="529"/>
      <c r="H383" s="530"/>
      <c r="I383" s="531"/>
      <c r="J383" s="62"/>
      <c r="K383" s="63"/>
      <c r="L383" s="64"/>
      <c r="M383" s="65"/>
      <c r="N383" s="2"/>
      <c r="V383" s="56">
        <f>G383</f>
        <v>0</v>
      </c>
    </row>
    <row r="384" spans="1:22" ht="23.25" thickBot="1">
      <c r="A384" s="527"/>
      <c r="B384" s="194" t="s">
        <v>337</v>
      </c>
      <c r="C384" s="194" t="s">
        <v>339</v>
      </c>
      <c r="D384" s="194" t="s">
        <v>23</v>
      </c>
      <c r="E384" s="532" t="s">
        <v>341</v>
      </c>
      <c r="F384" s="532"/>
      <c r="G384" s="533"/>
      <c r="H384" s="534"/>
      <c r="I384" s="535"/>
      <c r="J384" s="66"/>
      <c r="K384" s="64"/>
      <c r="L384" s="67"/>
      <c r="M384" s="68"/>
      <c r="N384" s="2"/>
      <c r="V384" s="56"/>
    </row>
    <row r="385" spans="1:22" ht="13.5" thickBot="1">
      <c r="A385" s="528"/>
      <c r="B385" s="74"/>
      <c r="C385" s="74"/>
      <c r="D385" s="75"/>
      <c r="E385" s="76" t="s">
        <v>4</v>
      </c>
      <c r="F385" s="77"/>
      <c r="G385" s="536"/>
      <c r="H385" s="537"/>
      <c r="I385" s="538"/>
      <c r="J385" s="78"/>
      <c r="K385" s="79"/>
      <c r="L385" s="79"/>
      <c r="M385" s="80"/>
      <c r="N385" s="2"/>
      <c r="V385" s="56"/>
    </row>
    <row r="386" spans="1:22" ht="24" customHeight="1" thickBot="1">
      <c r="A386" s="527">
        <f t="shared" ref="A386" si="89">A382+1</f>
        <v>93</v>
      </c>
      <c r="B386" s="193" t="s">
        <v>336</v>
      </c>
      <c r="C386" s="193" t="s">
        <v>338</v>
      </c>
      <c r="D386" s="193" t="s">
        <v>24</v>
      </c>
      <c r="E386" s="464" t="s">
        <v>340</v>
      </c>
      <c r="F386" s="464"/>
      <c r="G386" s="464" t="s">
        <v>332</v>
      </c>
      <c r="H386" s="465"/>
      <c r="I386" s="197"/>
      <c r="J386" s="72"/>
      <c r="K386" s="72"/>
      <c r="L386" s="72"/>
      <c r="M386" s="73"/>
      <c r="N386" s="2"/>
      <c r="V386" s="56"/>
    </row>
    <row r="387" spans="1:22" ht="13.5" thickBot="1">
      <c r="A387" s="527"/>
      <c r="B387" s="58"/>
      <c r="C387" s="58"/>
      <c r="D387" s="59"/>
      <c r="E387" s="60"/>
      <c r="F387" s="61"/>
      <c r="G387" s="529"/>
      <c r="H387" s="530"/>
      <c r="I387" s="531"/>
      <c r="J387" s="62"/>
      <c r="K387" s="63"/>
      <c r="L387" s="64"/>
      <c r="M387" s="65"/>
      <c r="N387" s="2"/>
      <c r="V387" s="56">
        <f>G387</f>
        <v>0</v>
      </c>
    </row>
    <row r="388" spans="1:22" ht="23.25" thickBot="1">
      <c r="A388" s="527"/>
      <c r="B388" s="194" t="s">
        <v>337</v>
      </c>
      <c r="C388" s="194" t="s">
        <v>339</v>
      </c>
      <c r="D388" s="194" t="s">
        <v>23</v>
      </c>
      <c r="E388" s="532" t="s">
        <v>341</v>
      </c>
      <c r="F388" s="532"/>
      <c r="G388" s="533"/>
      <c r="H388" s="534"/>
      <c r="I388" s="535"/>
      <c r="J388" s="66"/>
      <c r="K388" s="64"/>
      <c r="L388" s="67"/>
      <c r="M388" s="68"/>
      <c r="N388" s="2"/>
      <c r="V388" s="56"/>
    </row>
    <row r="389" spans="1:22" ht="13.5" thickBot="1">
      <c r="A389" s="528"/>
      <c r="B389" s="74"/>
      <c r="C389" s="74"/>
      <c r="D389" s="75"/>
      <c r="E389" s="76" t="s">
        <v>4</v>
      </c>
      <c r="F389" s="77"/>
      <c r="G389" s="536"/>
      <c r="H389" s="537"/>
      <c r="I389" s="538"/>
      <c r="J389" s="78"/>
      <c r="K389" s="79"/>
      <c r="L389" s="79"/>
      <c r="M389" s="80"/>
      <c r="N389" s="2"/>
      <c r="V389" s="56"/>
    </row>
    <row r="390" spans="1:22" ht="24" customHeight="1" thickBot="1">
      <c r="A390" s="527">
        <f t="shared" ref="A390" si="90">A386+1</f>
        <v>94</v>
      </c>
      <c r="B390" s="193" t="s">
        <v>336</v>
      </c>
      <c r="C390" s="193" t="s">
        <v>338</v>
      </c>
      <c r="D390" s="193" t="s">
        <v>24</v>
      </c>
      <c r="E390" s="464" t="s">
        <v>340</v>
      </c>
      <c r="F390" s="464"/>
      <c r="G390" s="464" t="s">
        <v>332</v>
      </c>
      <c r="H390" s="465"/>
      <c r="I390" s="197"/>
      <c r="J390" s="72"/>
      <c r="K390" s="72"/>
      <c r="L390" s="72"/>
      <c r="M390" s="73"/>
      <c r="N390" s="2"/>
      <c r="V390" s="56"/>
    </row>
    <row r="391" spans="1:22" ht="13.5" thickBot="1">
      <c r="A391" s="527"/>
      <c r="B391" s="58"/>
      <c r="C391" s="58"/>
      <c r="D391" s="59"/>
      <c r="E391" s="60"/>
      <c r="F391" s="61"/>
      <c r="G391" s="529"/>
      <c r="H391" s="530"/>
      <c r="I391" s="531"/>
      <c r="J391" s="62"/>
      <c r="K391" s="63"/>
      <c r="L391" s="64"/>
      <c r="M391" s="65"/>
      <c r="N391" s="2"/>
      <c r="V391" s="56">
        <f>G391</f>
        <v>0</v>
      </c>
    </row>
    <row r="392" spans="1:22" ht="23.25" thickBot="1">
      <c r="A392" s="527"/>
      <c r="B392" s="194" t="s">
        <v>337</v>
      </c>
      <c r="C392" s="194" t="s">
        <v>339</v>
      </c>
      <c r="D392" s="194" t="s">
        <v>23</v>
      </c>
      <c r="E392" s="532" t="s">
        <v>341</v>
      </c>
      <c r="F392" s="532"/>
      <c r="G392" s="533"/>
      <c r="H392" s="534"/>
      <c r="I392" s="535"/>
      <c r="J392" s="66"/>
      <c r="K392" s="64"/>
      <c r="L392" s="67"/>
      <c r="M392" s="68"/>
      <c r="N392" s="2"/>
      <c r="V392" s="56"/>
    </row>
    <row r="393" spans="1:22" ht="13.5" thickBot="1">
      <c r="A393" s="528"/>
      <c r="B393" s="74"/>
      <c r="C393" s="74"/>
      <c r="D393" s="75"/>
      <c r="E393" s="76" t="s">
        <v>4</v>
      </c>
      <c r="F393" s="77"/>
      <c r="G393" s="536"/>
      <c r="H393" s="537"/>
      <c r="I393" s="538"/>
      <c r="J393" s="78"/>
      <c r="K393" s="79"/>
      <c r="L393" s="79"/>
      <c r="M393" s="80"/>
      <c r="N393" s="2"/>
      <c r="V393" s="56"/>
    </row>
    <row r="394" spans="1:22" ht="24" customHeight="1" thickBot="1">
      <c r="A394" s="527">
        <f t="shared" ref="A394" si="91">A390+1</f>
        <v>95</v>
      </c>
      <c r="B394" s="193" t="s">
        <v>336</v>
      </c>
      <c r="C394" s="193" t="s">
        <v>338</v>
      </c>
      <c r="D394" s="193" t="s">
        <v>24</v>
      </c>
      <c r="E394" s="464" t="s">
        <v>340</v>
      </c>
      <c r="F394" s="464"/>
      <c r="G394" s="464" t="s">
        <v>332</v>
      </c>
      <c r="H394" s="465"/>
      <c r="I394" s="197"/>
      <c r="J394" s="72"/>
      <c r="K394" s="72"/>
      <c r="L394" s="72"/>
      <c r="M394" s="73"/>
      <c r="N394" s="2"/>
      <c r="V394" s="56"/>
    </row>
    <row r="395" spans="1:22" ht="13.5" thickBot="1">
      <c r="A395" s="527"/>
      <c r="B395" s="58"/>
      <c r="C395" s="58"/>
      <c r="D395" s="59"/>
      <c r="E395" s="60"/>
      <c r="F395" s="61"/>
      <c r="G395" s="529"/>
      <c r="H395" s="530"/>
      <c r="I395" s="531"/>
      <c r="J395" s="62"/>
      <c r="K395" s="63"/>
      <c r="L395" s="64"/>
      <c r="M395" s="65"/>
      <c r="N395" s="2"/>
      <c r="V395" s="56">
        <f>G395</f>
        <v>0</v>
      </c>
    </row>
    <row r="396" spans="1:22" ht="23.25" thickBot="1">
      <c r="A396" s="527"/>
      <c r="B396" s="194" t="s">
        <v>337</v>
      </c>
      <c r="C396" s="194" t="s">
        <v>339</v>
      </c>
      <c r="D396" s="194" t="s">
        <v>23</v>
      </c>
      <c r="E396" s="532" t="s">
        <v>341</v>
      </c>
      <c r="F396" s="532"/>
      <c r="G396" s="533"/>
      <c r="H396" s="534"/>
      <c r="I396" s="535"/>
      <c r="J396" s="66"/>
      <c r="K396" s="64"/>
      <c r="L396" s="67"/>
      <c r="M396" s="68"/>
      <c r="N396" s="2"/>
      <c r="V396" s="56"/>
    </row>
    <row r="397" spans="1:22" ht="13.5" thickBot="1">
      <c r="A397" s="528"/>
      <c r="B397" s="74"/>
      <c r="C397" s="74"/>
      <c r="D397" s="75"/>
      <c r="E397" s="76" t="s">
        <v>4</v>
      </c>
      <c r="F397" s="77"/>
      <c r="G397" s="536"/>
      <c r="H397" s="537"/>
      <c r="I397" s="538"/>
      <c r="J397" s="78"/>
      <c r="K397" s="79"/>
      <c r="L397" s="79"/>
      <c r="M397" s="80"/>
      <c r="N397" s="2"/>
      <c r="V397" s="56"/>
    </row>
    <row r="398" spans="1:22" ht="24" customHeight="1" thickBot="1">
      <c r="A398" s="527">
        <f t="shared" ref="A398" si="92">A394+1</f>
        <v>96</v>
      </c>
      <c r="B398" s="193" t="s">
        <v>336</v>
      </c>
      <c r="C398" s="193" t="s">
        <v>338</v>
      </c>
      <c r="D398" s="193" t="s">
        <v>24</v>
      </c>
      <c r="E398" s="464" t="s">
        <v>340</v>
      </c>
      <c r="F398" s="464"/>
      <c r="G398" s="464" t="s">
        <v>332</v>
      </c>
      <c r="H398" s="465"/>
      <c r="I398" s="197"/>
      <c r="J398" s="72"/>
      <c r="K398" s="72"/>
      <c r="L398" s="72"/>
      <c r="M398" s="73"/>
      <c r="N398" s="2"/>
      <c r="V398" s="56"/>
    </row>
    <row r="399" spans="1:22" ht="13.5" thickBot="1">
      <c r="A399" s="527"/>
      <c r="B399" s="58"/>
      <c r="C399" s="58"/>
      <c r="D399" s="59"/>
      <c r="E399" s="60"/>
      <c r="F399" s="61"/>
      <c r="G399" s="529"/>
      <c r="H399" s="530"/>
      <c r="I399" s="531"/>
      <c r="J399" s="62"/>
      <c r="K399" s="63"/>
      <c r="L399" s="64"/>
      <c r="M399" s="65"/>
      <c r="N399" s="2"/>
      <c r="V399" s="56">
        <f>G399</f>
        <v>0</v>
      </c>
    </row>
    <row r="400" spans="1:22" ht="23.25" thickBot="1">
      <c r="A400" s="527"/>
      <c r="B400" s="194" t="s">
        <v>337</v>
      </c>
      <c r="C400" s="194" t="s">
        <v>339</v>
      </c>
      <c r="D400" s="194" t="s">
        <v>23</v>
      </c>
      <c r="E400" s="532" t="s">
        <v>341</v>
      </c>
      <c r="F400" s="532"/>
      <c r="G400" s="533"/>
      <c r="H400" s="534"/>
      <c r="I400" s="535"/>
      <c r="J400" s="66"/>
      <c r="K400" s="64"/>
      <c r="L400" s="67"/>
      <c r="M400" s="68"/>
      <c r="N400" s="2"/>
      <c r="V400" s="56"/>
    </row>
    <row r="401" spans="1:22" ht="13.5" thickBot="1">
      <c r="A401" s="528"/>
      <c r="B401" s="74"/>
      <c r="C401" s="74"/>
      <c r="D401" s="75"/>
      <c r="E401" s="76" t="s">
        <v>4</v>
      </c>
      <c r="F401" s="77"/>
      <c r="G401" s="536"/>
      <c r="H401" s="537"/>
      <c r="I401" s="538"/>
      <c r="J401" s="78"/>
      <c r="K401" s="79"/>
      <c r="L401" s="79"/>
      <c r="M401" s="80"/>
      <c r="N401" s="2"/>
      <c r="V401" s="56"/>
    </row>
    <row r="402" spans="1:22" ht="24" customHeight="1" thickBot="1">
      <c r="A402" s="527">
        <f t="shared" ref="A402" si="93">A398+1</f>
        <v>97</v>
      </c>
      <c r="B402" s="193" t="s">
        <v>336</v>
      </c>
      <c r="C402" s="193" t="s">
        <v>338</v>
      </c>
      <c r="D402" s="193" t="s">
        <v>24</v>
      </c>
      <c r="E402" s="464" t="s">
        <v>340</v>
      </c>
      <c r="F402" s="464"/>
      <c r="G402" s="464" t="s">
        <v>332</v>
      </c>
      <c r="H402" s="465"/>
      <c r="I402" s="197"/>
      <c r="J402" s="72"/>
      <c r="K402" s="72"/>
      <c r="L402" s="72"/>
      <c r="M402" s="73"/>
      <c r="N402" s="2"/>
      <c r="V402" s="56"/>
    </row>
    <row r="403" spans="1:22" ht="13.5" thickBot="1">
      <c r="A403" s="527"/>
      <c r="B403" s="58"/>
      <c r="C403" s="58"/>
      <c r="D403" s="59"/>
      <c r="E403" s="60"/>
      <c r="F403" s="61"/>
      <c r="G403" s="529"/>
      <c r="H403" s="530"/>
      <c r="I403" s="531"/>
      <c r="J403" s="62"/>
      <c r="K403" s="63"/>
      <c r="L403" s="64"/>
      <c r="M403" s="65"/>
      <c r="N403" s="2"/>
      <c r="V403" s="56">
        <f>G403</f>
        <v>0</v>
      </c>
    </row>
    <row r="404" spans="1:22" ht="23.25" thickBot="1">
      <c r="A404" s="527"/>
      <c r="B404" s="194" t="s">
        <v>337</v>
      </c>
      <c r="C404" s="194" t="s">
        <v>339</v>
      </c>
      <c r="D404" s="194" t="s">
        <v>23</v>
      </c>
      <c r="E404" s="532" t="s">
        <v>341</v>
      </c>
      <c r="F404" s="532"/>
      <c r="G404" s="533"/>
      <c r="H404" s="534"/>
      <c r="I404" s="535"/>
      <c r="J404" s="66"/>
      <c r="K404" s="64"/>
      <c r="L404" s="67"/>
      <c r="M404" s="68"/>
      <c r="N404" s="2"/>
      <c r="V404" s="56"/>
    </row>
    <row r="405" spans="1:22" ht="13.5" thickBot="1">
      <c r="A405" s="528"/>
      <c r="B405" s="74"/>
      <c r="C405" s="74"/>
      <c r="D405" s="75"/>
      <c r="E405" s="76" t="s">
        <v>4</v>
      </c>
      <c r="F405" s="77"/>
      <c r="G405" s="536"/>
      <c r="H405" s="537"/>
      <c r="I405" s="538"/>
      <c r="J405" s="78"/>
      <c r="K405" s="79"/>
      <c r="L405" s="79"/>
      <c r="M405" s="80"/>
      <c r="N405" s="2"/>
      <c r="V405" s="56"/>
    </row>
    <row r="406" spans="1:22" ht="24" customHeight="1" thickBot="1">
      <c r="A406" s="527">
        <f t="shared" ref="A406" si="94">A402+1</f>
        <v>98</v>
      </c>
      <c r="B406" s="193" t="s">
        <v>336</v>
      </c>
      <c r="C406" s="193" t="s">
        <v>338</v>
      </c>
      <c r="D406" s="193" t="s">
        <v>24</v>
      </c>
      <c r="E406" s="464" t="s">
        <v>340</v>
      </c>
      <c r="F406" s="464"/>
      <c r="G406" s="464" t="s">
        <v>332</v>
      </c>
      <c r="H406" s="465"/>
      <c r="I406" s="197"/>
      <c r="J406" s="72"/>
      <c r="K406" s="72"/>
      <c r="L406" s="72"/>
      <c r="M406" s="73"/>
      <c r="N406" s="2"/>
      <c r="V406" s="56"/>
    </row>
    <row r="407" spans="1:22" ht="13.5" thickBot="1">
      <c r="A407" s="527"/>
      <c r="B407" s="58"/>
      <c r="C407" s="58"/>
      <c r="D407" s="59"/>
      <c r="E407" s="60"/>
      <c r="F407" s="61"/>
      <c r="G407" s="529"/>
      <c r="H407" s="530"/>
      <c r="I407" s="531"/>
      <c r="J407" s="62"/>
      <c r="K407" s="63"/>
      <c r="L407" s="64"/>
      <c r="M407" s="65"/>
      <c r="N407" s="2"/>
      <c r="V407" s="56">
        <f>G407</f>
        <v>0</v>
      </c>
    </row>
    <row r="408" spans="1:22" ht="23.25" thickBot="1">
      <c r="A408" s="527"/>
      <c r="B408" s="194" t="s">
        <v>337</v>
      </c>
      <c r="C408" s="194" t="s">
        <v>339</v>
      </c>
      <c r="D408" s="194" t="s">
        <v>23</v>
      </c>
      <c r="E408" s="532" t="s">
        <v>341</v>
      </c>
      <c r="F408" s="532"/>
      <c r="G408" s="533"/>
      <c r="H408" s="534"/>
      <c r="I408" s="535"/>
      <c r="J408" s="66"/>
      <c r="K408" s="64"/>
      <c r="L408" s="67"/>
      <c r="M408" s="68"/>
      <c r="N408" s="2"/>
      <c r="V408" s="56"/>
    </row>
    <row r="409" spans="1:22" ht="13.5" thickBot="1">
      <c r="A409" s="528"/>
      <c r="B409" s="74"/>
      <c r="C409" s="74"/>
      <c r="D409" s="75"/>
      <c r="E409" s="76" t="s">
        <v>4</v>
      </c>
      <c r="F409" s="77"/>
      <c r="G409" s="536"/>
      <c r="H409" s="537"/>
      <c r="I409" s="538"/>
      <c r="J409" s="78"/>
      <c r="K409" s="79"/>
      <c r="L409" s="79"/>
      <c r="M409" s="80"/>
      <c r="N409" s="2"/>
      <c r="V409" s="56"/>
    </row>
    <row r="410" spans="1:22" ht="24" customHeight="1" thickBot="1">
      <c r="A410" s="527">
        <f t="shared" ref="A410" si="95">A406+1</f>
        <v>99</v>
      </c>
      <c r="B410" s="193" t="s">
        <v>336</v>
      </c>
      <c r="C410" s="193" t="s">
        <v>338</v>
      </c>
      <c r="D410" s="193" t="s">
        <v>24</v>
      </c>
      <c r="E410" s="464" t="s">
        <v>340</v>
      </c>
      <c r="F410" s="464"/>
      <c r="G410" s="464" t="s">
        <v>332</v>
      </c>
      <c r="H410" s="465"/>
      <c r="I410" s="197"/>
      <c r="J410" s="72"/>
      <c r="K410" s="72"/>
      <c r="L410" s="72"/>
      <c r="M410" s="73"/>
      <c r="N410" s="2"/>
      <c r="V410" s="56"/>
    </row>
    <row r="411" spans="1:22" ht="13.5" thickBot="1">
      <c r="A411" s="527"/>
      <c r="B411" s="58"/>
      <c r="C411" s="58"/>
      <c r="D411" s="59"/>
      <c r="E411" s="60"/>
      <c r="F411" s="61"/>
      <c r="G411" s="529"/>
      <c r="H411" s="530"/>
      <c r="I411" s="531"/>
      <c r="J411" s="62"/>
      <c r="K411" s="63"/>
      <c r="L411" s="64"/>
      <c r="M411" s="65"/>
      <c r="N411" s="2"/>
      <c r="V411" s="56">
        <f>G411</f>
        <v>0</v>
      </c>
    </row>
    <row r="412" spans="1:22" ht="23.25" thickBot="1">
      <c r="A412" s="527"/>
      <c r="B412" s="194" t="s">
        <v>337</v>
      </c>
      <c r="C412" s="194" t="s">
        <v>339</v>
      </c>
      <c r="D412" s="194" t="s">
        <v>23</v>
      </c>
      <c r="E412" s="532" t="s">
        <v>341</v>
      </c>
      <c r="F412" s="532"/>
      <c r="G412" s="533"/>
      <c r="H412" s="534"/>
      <c r="I412" s="535"/>
      <c r="J412" s="66"/>
      <c r="K412" s="64"/>
      <c r="L412" s="67"/>
      <c r="M412" s="68"/>
      <c r="N412" s="2"/>
      <c r="V412" s="56"/>
    </row>
    <row r="413" spans="1:22" ht="13.5" thickBot="1">
      <c r="A413" s="528"/>
      <c r="B413" s="74"/>
      <c r="C413" s="74"/>
      <c r="D413" s="75"/>
      <c r="E413" s="76" t="s">
        <v>4</v>
      </c>
      <c r="F413" s="77"/>
      <c r="G413" s="536"/>
      <c r="H413" s="537"/>
      <c r="I413" s="538"/>
      <c r="J413" s="78"/>
      <c r="K413" s="79"/>
      <c r="L413" s="79"/>
      <c r="M413" s="80"/>
      <c r="N413" s="2"/>
      <c r="V413" s="56"/>
    </row>
    <row r="414" spans="1:22" ht="24" customHeight="1" thickBot="1">
      <c r="A414" s="527">
        <f t="shared" ref="A414" si="96">A410+1</f>
        <v>100</v>
      </c>
      <c r="B414" s="193" t="s">
        <v>336</v>
      </c>
      <c r="C414" s="193" t="s">
        <v>338</v>
      </c>
      <c r="D414" s="193" t="s">
        <v>24</v>
      </c>
      <c r="E414" s="464" t="s">
        <v>340</v>
      </c>
      <c r="F414" s="464"/>
      <c r="G414" s="464" t="s">
        <v>332</v>
      </c>
      <c r="H414" s="465"/>
      <c r="I414" s="197"/>
      <c r="J414" s="72" t="s">
        <v>2</v>
      </c>
      <c r="K414" s="72"/>
      <c r="L414" s="72"/>
      <c r="M414" s="73"/>
      <c r="N414" s="2"/>
      <c r="V414" s="56"/>
    </row>
    <row r="415" spans="1:22" ht="13.5" thickBot="1">
      <c r="A415" s="527"/>
      <c r="B415" s="58"/>
      <c r="C415" s="58"/>
      <c r="D415" s="59"/>
      <c r="E415" s="60"/>
      <c r="F415" s="61"/>
      <c r="G415" s="529"/>
      <c r="H415" s="530"/>
      <c r="I415" s="531"/>
      <c r="J415" s="62" t="s">
        <v>2</v>
      </c>
      <c r="K415" s="63"/>
      <c r="L415" s="64"/>
      <c r="M415" s="65"/>
      <c r="N415" s="2"/>
      <c r="V415" s="56">
        <f>G415</f>
        <v>0</v>
      </c>
    </row>
    <row r="416" spans="1:22" ht="23.25" thickBot="1">
      <c r="A416" s="527"/>
      <c r="B416" s="194" t="s">
        <v>337</v>
      </c>
      <c r="C416" s="194" t="s">
        <v>339</v>
      </c>
      <c r="D416" s="194" t="s">
        <v>23</v>
      </c>
      <c r="E416" s="532" t="s">
        <v>341</v>
      </c>
      <c r="F416" s="532"/>
      <c r="G416" s="533"/>
      <c r="H416" s="534"/>
      <c r="I416" s="535"/>
      <c r="J416" s="66" t="s">
        <v>1</v>
      </c>
      <c r="K416" s="64"/>
      <c r="L416" s="67"/>
      <c r="M416" s="68"/>
      <c r="N416" s="2"/>
    </row>
    <row r="417" spans="1:17" ht="13.5" thickBot="1">
      <c r="A417" s="528"/>
      <c r="B417" s="74"/>
      <c r="C417" s="74"/>
      <c r="D417" s="75"/>
      <c r="E417" s="76" t="s">
        <v>4</v>
      </c>
      <c r="F417" s="77"/>
      <c r="G417" s="536"/>
      <c r="H417" s="537"/>
      <c r="I417" s="538"/>
      <c r="J417" s="78" t="s">
        <v>0</v>
      </c>
      <c r="K417" s="79"/>
      <c r="L417" s="79"/>
      <c r="M417" s="80"/>
      <c r="N417" s="2"/>
    </row>
    <row r="419" spans="1:17" ht="13.5" thickBot="1"/>
    <row r="420" spans="1:17">
      <c r="P420" s="35" t="s">
        <v>328</v>
      </c>
      <c r="Q420" s="36"/>
    </row>
    <row r="421" spans="1:17">
      <c r="P421" s="37"/>
      <c r="Q421" s="199"/>
    </row>
    <row r="422" spans="1:17" ht="36">
      <c r="B422" s="198"/>
      <c r="P422" s="38" t="b">
        <v>0</v>
      </c>
      <c r="Q422" s="52" t="str">
        <f xml:space="preserve"> CONCATENATE("OCTOBER 1, ",$M$7-1,"- MARCH 31, ",$M$7)</f>
        <v>OCTOBER 1, 2017- MARCH 31, 2018</v>
      </c>
    </row>
    <row r="423" spans="1:17" ht="36">
      <c r="B423" s="198"/>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R11" sqref="R11"/>
    </sheetView>
  </sheetViews>
  <sheetFormatPr defaultRowHeight="12.75"/>
  <cols>
    <col min="1" max="1" width="3.85546875" style="202" customWidth="1"/>
    <col min="2" max="2" width="16.140625" style="202" customWidth="1"/>
    <col min="3" max="3" width="17.7109375" style="202" customWidth="1"/>
    <col min="4" max="4" width="14.42578125" style="202" customWidth="1"/>
    <col min="5" max="5" width="18.7109375" style="202" hidden="1" customWidth="1"/>
    <col min="6" max="6" width="14.85546875" style="202" customWidth="1"/>
    <col min="7" max="7" width="3" style="202" customWidth="1"/>
    <col min="8" max="8" width="11.28515625" style="202" customWidth="1"/>
    <col min="9" max="9" width="3" style="202" customWidth="1"/>
    <col min="10" max="10" width="12.28515625" style="202" customWidth="1"/>
    <col min="11" max="11" width="9.140625" style="202" customWidth="1"/>
    <col min="12" max="12" width="8.85546875" style="202" customWidth="1"/>
    <col min="13" max="13" width="8.7109375" style="231" customWidth="1"/>
    <col min="14" max="14" width="0.140625" style="202" customWidth="1"/>
    <col min="15" max="15" width="9.140625" style="202"/>
    <col min="16" max="16" width="20.28515625" style="202" bestFit="1" customWidth="1"/>
    <col min="17" max="20" width="9.140625" style="202"/>
    <col min="21" max="21" width="9.42578125" style="202" customWidth="1"/>
    <col min="22" max="22" width="13.7109375" style="53" customWidth="1"/>
    <col min="23" max="16384" width="9.140625" style="202"/>
  </cols>
  <sheetData>
    <row r="1" spans="1:19" s="202" customFormat="1" hidden="1">
      <c r="M1" s="231"/>
    </row>
    <row r="2" spans="1:19" s="202" customFormat="1">
      <c r="J2" s="473" t="s">
        <v>509</v>
      </c>
      <c r="K2" s="474"/>
      <c r="L2" s="474"/>
      <c r="M2" s="474"/>
      <c r="P2" s="476"/>
      <c r="Q2" s="476"/>
      <c r="R2" s="476"/>
      <c r="S2" s="476"/>
    </row>
    <row r="3" spans="1:19" s="202" customFormat="1">
      <c r="J3" s="474"/>
      <c r="K3" s="474"/>
      <c r="L3" s="474"/>
      <c r="M3" s="474"/>
      <c r="P3" s="477"/>
      <c r="Q3" s="477"/>
      <c r="R3" s="477"/>
      <c r="S3" s="477"/>
    </row>
    <row r="4" spans="1:19" s="202" customFormat="1" ht="13.5" thickBot="1">
      <c r="A4" s="198"/>
      <c r="B4" s="198"/>
      <c r="C4" s="198"/>
      <c r="D4" s="198"/>
      <c r="E4" s="198"/>
      <c r="F4" s="198"/>
      <c r="G4" s="198"/>
      <c r="H4" s="198"/>
      <c r="I4" s="198"/>
      <c r="J4" s="601"/>
      <c r="K4" s="601"/>
      <c r="L4" s="601"/>
      <c r="M4" s="601"/>
      <c r="P4" s="478"/>
      <c r="Q4" s="478"/>
      <c r="R4" s="478"/>
      <c r="S4" s="478"/>
    </row>
    <row r="5" spans="1:19" s="202" customFormat="1" ht="30" customHeight="1" thickTop="1" thickBot="1">
      <c r="A5" s="602" t="str">
        <f>CONCATENATE("1353 Travel Report for ",B9,", ",B10," for the reporting period ",IF(G9=0,IF(I9=0,CONCATENATE("[MARK REPORTING PERIOD]"),CONCATENATE(Q423)), CONCATENATE(Q422)))</f>
        <v>1353 Travel Report for Department of Homeland Security, Federal Emergency Management Association for the reporting period APRIL 1 - SEPTEMBER 30, 2018</v>
      </c>
      <c r="B5" s="603"/>
      <c r="C5" s="603"/>
      <c r="D5" s="603"/>
      <c r="E5" s="603"/>
      <c r="F5" s="603"/>
      <c r="G5" s="603"/>
      <c r="H5" s="603"/>
      <c r="I5" s="603"/>
      <c r="J5" s="603"/>
      <c r="K5" s="603"/>
      <c r="L5" s="603"/>
      <c r="M5" s="603"/>
      <c r="N5" s="12"/>
      <c r="O5" s="198"/>
      <c r="Q5" s="5"/>
    </row>
    <row r="6" spans="1:19" s="202" customFormat="1" ht="13.5" customHeight="1" thickTop="1">
      <c r="A6" s="604" t="s">
        <v>9</v>
      </c>
      <c r="B6" s="482" t="s">
        <v>363</v>
      </c>
      <c r="C6" s="483"/>
      <c r="D6" s="483"/>
      <c r="E6" s="483"/>
      <c r="F6" s="483"/>
      <c r="G6" s="483"/>
      <c r="H6" s="483"/>
      <c r="I6" s="483"/>
      <c r="J6" s="484"/>
      <c r="K6" s="13" t="s">
        <v>20</v>
      </c>
      <c r="L6" s="13" t="s">
        <v>10</v>
      </c>
      <c r="M6" s="232" t="s">
        <v>19</v>
      </c>
      <c r="N6" s="9"/>
      <c r="O6" s="198"/>
    </row>
    <row r="7" spans="1:19" s="202" customFormat="1" ht="20.25" customHeight="1" thickBot="1">
      <c r="A7" s="604"/>
      <c r="B7" s="485"/>
      <c r="C7" s="486"/>
      <c r="D7" s="486"/>
      <c r="E7" s="486"/>
      <c r="F7" s="486"/>
      <c r="G7" s="486"/>
      <c r="H7" s="486"/>
      <c r="I7" s="486"/>
      <c r="J7" s="487"/>
      <c r="K7" s="45"/>
      <c r="L7" s="46"/>
      <c r="M7" s="47">
        <v>2018</v>
      </c>
      <c r="N7" s="48"/>
      <c r="O7" s="198"/>
    </row>
    <row r="8" spans="1:19" s="202" customFormat="1" ht="27.75" customHeight="1" thickTop="1" thickBot="1">
      <c r="A8" s="604"/>
      <c r="B8" s="488" t="s">
        <v>28</v>
      </c>
      <c r="C8" s="489"/>
      <c r="D8" s="489"/>
      <c r="E8" s="489"/>
      <c r="F8" s="489"/>
      <c r="G8" s="490"/>
      <c r="H8" s="490"/>
      <c r="I8" s="490"/>
      <c r="J8" s="490"/>
      <c r="K8" s="490"/>
      <c r="L8" s="489"/>
      <c r="M8" s="489"/>
      <c r="N8" s="605"/>
      <c r="O8" s="198"/>
    </row>
    <row r="9" spans="1:19" s="202" customFormat="1" ht="18" customHeight="1" thickTop="1">
      <c r="A9" s="604"/>
      <c r="B9" s="492" t="s">
        <v>141</v>
      </c>
      <c r="C9" s="469"/>
      <c r="D9" s="469"/>
      <c r="E9" s="469"/>
      <c r="F9" s="469"/>
      <c r="G9" s="493"/>
      <c r="H9" s="518" t="str">
        <f>"REPORTING PERIOD: "&amp;Q422</f>
        <v>REPORTING PERIOD: OCTOBER 1, 2017- MARCH 31, 2018</v>
      </c>
      <c r="I9" s="520" t="s">
        <v>387</v>
      </c>
      <c r="J9" s="522" t="str">
        <f>"REPORTING PERIOD: "&amp;Q423</f>
        <v>REPORTING PERIOD: APRIL 1 - SEPTEMBER 30, 2018</v>
      </c>
      <c r="K9" s="524"/>
      <c r="L9" s="466" t="s">
        <v>8</v>
      </c>
      <c r="M9" s="467"/>
      <c r="N9" s="14"/>
      <c r="O9" s="11"/>
      <c r="P9" s="198"/>
    </row>
    <row r="10" spans="1:19" s="202" customFormat="1" ht="15.75" customHeight="1">
      <c r="A10" s="604"/>
      <c r="B10" s="468" t="s">
        <v>389</v>
      </c>
      <c r="C10" s="469"/>
      <c r="D10" s="469"/>
      <c r="E10" s="469"/>
      <c r="F10" s="470"/>
      <c r="G10" s="494"/>
      <c r="H10" s="519"/>
      <c r="I10" s="521"/>
      <c r="J10" s="523"/>
      <c r="K10" s="525"/>
      <c r="L10" s="466"/>
      <c r="M10" s="467"/>
      <c r="N10" s="14"/>
      <c r="O10" s="11"/>
      <c r="P10" s="198"/>
    </row>
    <row r="11" spans="1:19" s="202" customFormat="1" ht="13.5" thickBot="1">
      <c r="A11" s="604"/>
      <c r="B11" s="43" t="s">
        <v>21</v>
      </c>
      <c r="C11" s="44" t="s">
        <v>390</v>
      </c>
      <c r="D11" s="613" t="s">
        <v>391</v>
      </c>
      <c r="E11" s="614"/>
      <c r="F11" s="615"/>
      <c r="G11" s="606"/>
      <c r="H11" s="607"/>
      <c r="I11" s="608"/>
      <c r="J11" s="609"/>
      <c r="K11" s="610"/>
      <c r="L11" s="611"/>
      <c r="M11" s="612"/>
      <c r="N11" s="15"/>
      <c r="O11" s="11"/>
      <c r="P11" s="198"/>
    </row>
    <row r="12" spans="1:19" s="202" customFormat="1" ht="13.5" thickTop="1">
      <c r="A12" s="604"/>
      <c r="B12" s="616" t="s">
        <v>26</v>
      </c>
      <c r="C12" s="617" t="s">
        <v>331</v>
      </c>
      <c r="D12" s="618" t="s">
        <v>22</v>
      </c>
      <c r="E12" s="619" t="s">
        <v>15</v>
      </c>
      <c r="F12" s="620"/>
      <c r="G12" s="621" t="s">
        <v>332</v>
      </c>
      <c r="H12" s="622"/>
      <c r="I12" s="623"/>
      <c r="J12" s="617" t="s">
        <v>333</v>
      </c>
      <c r="K12" s="624" t="s">
        <v>335</v>
      </c>
      <c r="L12" s="626" t="s">
        <v>334</v>
      </c>
      <c r="M12" s="632" t="s">
        <v>7</v>
      </c>
      <c r="N12" s="16"/>
      <c r="O12" s="198"/>
    </row>
    <row r="13" spans="1:19" s="202" customFormat="1" ht="34.5" customHeight="1" thickBot="1">
      <c r="A13" s="629"/>
      <c r="B13" s="640"/>
      <c r="C13" s="641"/>
      <c r="D13" s="642"/>
      <c r="E13" s="643"/>
      <c r="F13" s="644"/>
      <c r="G13" s="645"/>
      <c r="H13" s="646"/>
      <c r="I13" s="647"/>
      <c r="J13" s="634"/>
      <c r="K13" s="630"/>
      <c r="L13" s="631"/>
      <c r="M13" s="633"/>
      <c r="N13" s="17"/>
      <c r="O13" s="198"/>
    </row>
    <row r="14" spans="1:19" s="202" customFormat="1" ht="24" thickTop="1" thickBot="1">
      <c r="A14" s="635" t="s">
        <v>11</v>
      </c>
      <c r="B14" s="195" t="s">
        <v>336</v>
      </c>
      <c r="C14" s="195" t="s">
        <v>338</v>
      </c>
      <c r="D14" s="195" t="s">
        <v>24</v>
      </c>
      <c r="E14" s="638" t="s">
        <v>340</v>
      </c>
      <c r="F14" s="638"/>
      <c r="G14" s="541" t="s">
        <v>332</v>
      </c>
      <c r="H14" s="542"/>
      <c r="I14" s="205"/>
      <c r="J14" s="96"/>
      <c r="K14" s="96"/>
      <c r="L14" s="96"/>
      <c r="M14" s="233"/>
      <c r="N14" s="2"/>
    </row>
    <row r="15" spans="1:19" s="202" customFormat="1" ht="23.25" thickBot="1">
      <c r="A15" s="636"/>
      <c r="B15" s="58" t="s">
        <v>12</v>
      </c>
      <c r="C15" s="58" t="s">
        <v>25</v>
      </c>
      <c r="D15" s="59">
        <v>40766</v>
      </c>
      <c r="E15" s="60"/>
      <c r="F15" s="61" t="s">
        <v>16</v>
      </c>
      <c r="G15" s="529" t="s">
        <v>360</v>
      </c>
      <c r="H15" s="530"/>
      <c r="I15" s="531"/>
      <c r="J15" s="62" t="s">
        <v>6</v>
      </c>
      <c r="K15" s="63"/>
      <c r="L15" s="64" t="s">
        <v>3</v>
      </c>
      <c r="M15" s="234">
        <v>280</v>
      </c>
      <c r="N15" s="2"/>
      <c r="O15" s="198"/>
    </row>
    <row r="16" spans="1:19" s="202" customFormat="1" ht="23.25" thickBot="1">
      <c r="A16" s="636"/>
      <c r="B16" s="204" t="s">
        <v>337</v>
      </c>
      <c r="C16" s="204" t="s">
        <v>339</v>
      </c>
      <c r="D16" s="204" t="s">
        <v>23</v>
      </c>
      <c r="E16" s="639" t="s">
        <v>341</v>
      </c>
      <c r="F16" s="639"/>
      <c r="G16" s="533"/>
      <c r="H16" s="534"/>
      <c r="I16" s="535"/>
      <c r="J16" s="66" t="s">
        <v>18</v>
      </c>
      <c r="K16" s="64" t="s">
        <v>3</v>
      </c>
      <c r="L16" s="67"/>
      <c r="M16" s="235">
        <v>825</v>
      </c>
      <c r="N16" s="16"/>
    </row>
    <row r="17" spans="1:22" ht="23.25" thickBot="1">
      <c r="A17" s="637"/>
      <c r="B17" s="97" t="s">
        <v>13</v>
      </c>
      <c r="C17" s="97" t="s">
        <v>14</v>
      </c>
      <c r="D17" s="59">
        <v>40767</v>
      </c>
      <c r="E17" s="98" t="s">
        <v>4</v>
      </c>
      <c r="F17" s="61" t="s">
        <v>17</v>
      </c>
      <c r="G17" s="550"/>
      <c r="H17" s="551"/>
      <c r="I17" s="552"/>
      <c r="J17" s="99" t="s">
        <v>5</v>
      </c>
      <c r="K17" s="100"/>
      <c r="L17" s="100" t="s">
        <v>3</v>
      </c>
      <c r="M17" s="236">
        <v>120</v>
      </c>
      <c r="N17" s="2"/>
      <c r="V17" s="202"/>
    </row>
    <row r="18" spans="1:22" ht="23.25" customHeight="1" thickTop="1">
      <c r="A18" s="648">
        <f>1</f>
        <v>1</v>
      </c>
      <c r="B18" s="196" t="s">
        <v>336</v>
      </c>
      <c r="C18" s="196" t="s">
        <v>338</v>
      </c>
      <c r="D18" s="196" t="s">
        <v>24</v>
      </c>
      <c r="E18" s="541" t="s">
        <v>340</v>
      </c>
      <c r="F18" s="541"/>
      <c r="G18" s="554" t="s">
        <v>332</v>
      </c>
      <c r="H18" s="558"/>
      <c r="I18" s="559"/>
      <c r="J18" s="101" t="s">
        <v>2</v>
      </c>
      <c r="K18" s="102"/>
      <c r="L18" s="102"/>
      <c r="M18" s="237"/>
      <c r="N18" s="2"/>
      <c r="V18" s="54"/>
    </row>
    <row r="19" spans="1:22" ht="45">
      <c r="A19" s="651"/>
      <c r="B19" s="104" t="s">
        <v>392</v>
      </c>
      <c r="C19" s="104" t="s">
        <v>510</v>
      </c>
      <c r="D19" s="105">
        <v>43220</v>
      </c>
      <c r="E19" s="104"/>
      <c r="F19" s="104" t="s">
        <v>511</v>
      </c>
      <c r="G19" s="543" t="s">
        <v>512</v>
      </c>
      <c r="H19" s="544"/>
      <c r="I19" s="545"/>
      <c r="J19" s="106" t="s">
        <v>6</v>
      </c>
      <c r="K19" s="106"/>
      <c r="L19" s="106" t="s">
        <v>387</v>
      </c>
      <c r="M19" s="238">
        <v>263.44</v>
      </c>
      <c r="N19" s="2"/>
      <c r="V19" s="55"/>
    </row>
    <row r="20" spans="1:22" ht="22.5">
      <c r="A20" s="651"/>
      <c r="B20" s="203" t="s">
        <v>337</v>
      </c>
      <c r="C20" s="203" t="s">
        <v>339</v>
      </c>
      <c r="D20" s="203" t="s">
        <v>23</v>
      </c>
      <c r="E20" s="546" t="s">
        <v>341</v>
      </c>
      <c r="F20" s="546"/>
      <c r="G20" s="547"/>
      <c r="H20" s="548"/>
      <c r="I20" s="549"/>
      <c r="J20" s="108" t="s">
        <v>18</v>
      </c>
      <c r="K20" s="109"/>
      <c r="L20" s="109"/>
      <c r="M20" s="239"/>
      <c r="N20" s="2"/>
      <c r="V20" s="56"/>
    </row>
    <row r="21" spans="1:22" ht="34.5" thickBot="1">
      <c r="A21" s="652"/>
      <c r="B21" s="111" t="s">
        <v>566</v>
      </c>
      <c r="C21" s="111" t="s">
        <v>513</v>
      </c>
      <c r="D21" s="112">
        <v>43223</v>
      </c>
      <c r="E21" s="113" t="s">
        <v>4</v>
      </c>
      <c r="F21" s="114" t="s">
        <v>514</v>
      </c>
      <c r="G21" s="555"/>
      <c r="H21" s="556"/>
      <c r="I21" s="557"/>
      <c r="J21" s="108" t="s">
        <v>5</v>
      </c>
      <c r="K21" s="109"/>
      <c r="L21" s="109"/>
      <c r="M21" s="239"/>
      <c r="N21" s="2"/>
      <c r="V21" s="56"/>
    </row>
    <row r="22" spans="1:22" ht="24" thickTop="1" thickBot="1">
      <c r="A22" s="648">
        <f>A18+1</f>
        <v>2</v>
      </c>
      <c r="B22" s="196" t="s">
        <v>336</v>
      </c>
      <c r="C22" s="196" t="s">
        <v>338</v>
      </c>
      <c r="D22" s="196" t="s">
        <v>24</v>
      </c>
      <c r="E22" s="541" t="s">
        <v>340</v>
      </c>
      <c r="F22" s="541"/>
      <c r="G22" s="541" t="s">
        <v>332</v>
      </c>
      <c r="H22" s="542"/>
      <c r="I22" s="205"/>
      <c r="J22" s="101" t="s">
        <v>2</v>
      </c>
      <c r="K22" s="102"/>
      <c r="L22" s="102"/>
      <c r="M22" s="237"/>
      <c r="N22" s="2"/>
      <c r="V22" s="56"/>
    </row>
    <row r="23" spans="1:22" ht="45.75" thickBot="1">
      <c r="A23" s="649"/>
      <c r="B23" s="104" t="s">
        <v>392</v>
      </c>
      <c r="C23" s="104" t="s">
        <v>515</v>
      </c>
      <c r="D23" s="105">
        <v>43227</v>
      </c>
      <c r="E23" s="104"/>
      <c r="F23" s="104" t="s">
        <v>516</v>
      </c>
      <c r="G23" s="543" t="s">
        <v>517</v>
      </c>
      <c r="H23" s="544"/>
      <c r="I23" s="545"/>
      <c r="J23" s="106" t="s">
        <v>6</v>
      </c>
      <c r="K23" s="106"/>
      <c r="L23" s="106" t="s">
        <v>387</v>
      </c>
      <c r="M23" s="238">
        <v>629.64</v>
      </c>
      <c r="N23" s="2"/>
      <c r="V23" s="56"/>
    </row>
    <row r="24" spans="1:22" ht="23.25" thickBot="1">
      <c r="A24" s="649"/>
      <c r="B24" s="203" t="s">
        <v>337</v>
      </c>
      <c r="C24" s="203" t="s">
        <v>339</v>
      </c>
      <c r="D24" s="203" t="s">
        <v>23</v>
      </c>
      <c r="E24" s="546" t="s">
        <v>341</v>
      </c>
      <c r="F24" s="546"/>
      <c r="G24" s="547"/>
      <c r="H24" s="548"/>
      <c r="I24" s="549"/>
      <c r="J24" s="108" t="s">
        <v>565</v>
      </c>
      <c r="K24" s="109"/>
      <c r="L24" s="109" t="s">
        <v>387</v>
      </c>
      <c r="M24" s="239">
        <v>337.85</v>
      </c>
      <c r="N24" s="2"/>
      <c r="V24" s="56"/>
    </row>
    <row r="25" spans="1:22" ht="23.25" thickBot="1">
      <c r="A25" s="650"/>
      <c r="B25" s="111" t="s">
        <v>566</v>
      </c>
      <c r="C25" s="111" t="s">
        <v>518</v>
      </c>
      <c r="D25" s="112">
        <v>43229</v>
      </c>
      <c r="E25" s="113" t="s">
        <v>4</v>
      </c>
      <c r="F25" s="114" t="s">
        <v>519</v>
      </c>
      <c r="G25" s="550"/>
      <c r="H25" s="551"/>
      <c r="I25" s="552"/>
      <c r="J25" s="108" t="s">
        <v>396</v>
      </c>
      <c r="K25" s="109"/>
      <c r="L25" s="109" t="s">
        <v>387</v>
      </c>
      <c r="M25" s="239">
        <v>77.180000000000007</v>
      </c>
      <c r="N25" s="2"/>
      <c r="V25" s="56"/>
    </row>
    <row r="26" spans="1:22" ht="24" thickTop="1" thickBot="1">
      <c r="A26" s="648">
        <f>A22+1</f>
        <v>3</v>
      </c>
      <c r="B26" s="196" t="s">
        <v>336</v>
      </c>
      <c r="C26" s="196" t="s">
        <v>338</v>
      </c>
      <c r="D26" s="196" t="s">
        <v>24</v>
      </c>
      <c r="E26" s="541" t="s">
        <v>340</v>
      </c>
      <c r="F26" s="541"/>
      <c r="G26" s="541" t="s">
        <v>332</v>
      </c>
      <c r="H26" s="542"/>
      <c r="I26" s="205"/>
      <c r="J26" s="101" t="s">
        <v>2</v>
      </c>
      <c r="K26" s="102"/>
      <c r="L26" s="102"/>
      <c r="M26" s="237"/>
      <c r="N26" s="2"/>
      <c r="V26" s="56"/>
    </row>
    <row r="27" spans="1:22" ht="34.5" thickBot="1">
      <c r="A27" s="649"/>
      <c r="B27" s="104" t="s">
        <v>393</v>
      </c>
      <c r="C27" s="104" t="s">
        <v>520</v>
      </c>
      <c r="D27" s="105">
        <v>43229</v>
      </c>
      <c r="E27" s="104"/>
      <c r="F27" s="104" t="s">
        <v>521</v>
      </c>
      <c r="G27" s="543" t="s">
        <v>522</v>
      </c>
      <c r="H27" s="544"/>
      <c r="I27" s="545"/>
      <c r="J27" s="106" t="s">
        <v>6</v>
      </c>
      <c r="K27" s="106"/>
      <c r="L27" s="106" t="s">
        <v>387</v>
      </c>
      <c r="M27" s="238">
        <v>303.92</v>
      </c>
      <c r="N27" s="2"/>
      <c r="V27" s="56"/>
    </row>
    <row r="28" spans="1:22" ht="23.25" thickBot="1">
      <c r="A28" s="649"/>
      <c r="B28" s="203" t="s">
        <v>337</v>
      </c>
      <c r="C28" s="203" t="s">
        <v>339</v>
      </c>
      <c r="D28" s="203" t="s">
        <v>23</v>
      </c>
      <c r="E28" s="546" t="s">
        <v>341</v>
      </c>
      <c r="F28" s="546"/>
      <c r="G28" s="547"/>
      <c r="H28" s="548"/>
      <c r="I28" s="549"/>
      <c r="J28" s="108" t="s">
        <v>18</v>
      </c>
      <c r="K28" s="109"/>
      <c r="L28" s="109"/>
      <c r="M28" s="239"/>
      <c r="N28" s="2"/>
      <c r="V28" s="56"/>
    </row>
    <row r="29" spans="1:22" ht="23.25" thickBot="1">
      <c r="A29" s="650"/>
      <c r="B29" s="111" t="s">
        <v>460</v>
      </c>
      <c r="C29" s="111" t="s">
        <v>523</v>
      </c>
      <c r="D29" s="112">
        <v>43232</v>
      </c>
      <c r="E29" s="113" t="s">
        <v>4</v>
      </c>
      <c r="F29" s="114" t="s">
        <v>524</v>
      </c>
      <c r="G29" s="550"/>
      <c r="H29" s="551"/>
      <c r="I29" s="552"/>
      <c r="J29" s="108" t="s">
        <v>5</v>
      </c>
      <c r="K29" s="109"/>
      <c r="L29" s="109"/>
      <c r="M29" s="239"/>
      <c r="N29" s="2"/>
      <c r="V29" s="56"/>
    </row>
    <row r="30" spans="1:22" ht="24" thickTop="1" thickBot="1">
      <c r="A30" s="648">
        <f t="shared" ref="A30" si="0">A26+1</f>
        <v>4</v>
      </c>
      <c r="B30" s="196"/>
      <c r="C30" s="196" t="s">
        <v>338</v>
      </c>
      <c r="D30" s="196" t="s">
        <v>24</v>
      </c>
      <c r="E30" s="541" t="s">
        <v>340</v>
      </c>
      <c r="F30" s="541"/>
      <c r="G30" s="541" t="s">
        <v>332</v>
      </c>
      <c r="H30" s="542"/>
      <c r="I30" s="205"/>
      <c r="J30" s="101" t="s">
        <v>2</v>
      </c>
      <c r="K30" s="102"/>
      <c r="L30" s="102"/>
      <c r="M30" s="237"/>
      <c r="N30" s="2"/>
      <c r="V30" s="56"/>
    </row>
    <row r="31" spans="1:22" ht="34.5" thickBot="1">
      <c r="A31" s="649"/>
      <c r="B31" s="104" t="s">
        <v>525</v>
      </c>
      <c r="C31" s="104" t="s">
        <v>526</v>
      </c>
      <c r="D31" s="105">
        <v>43293</v>
      </c>
      <c r="E31" s="104"/>
      <c r="F31" s="104" t="s">
        <v>527</v>
      </c>
      <c r="G31" s="543" t="s">
        <v>528</v>
      </c>
      <c r="H31" s="544"/>
      <c r="I31" s="545"/>
      <c r="J31" s="106" t="s">
        <v>6</v>
      </c>
      <c r="K31" s="106"/>
      <c r="L31" s="106" t="s">
        <v>387</v>
      </c>
      <c r="M31" s="238">
        <v>144.35</v>
      </c>
      <c r="N31" s="2"/>
      <c r="V31" s="56"/>
    </row>
    <row r="32" spans="1:22" ht="23.25" thickBot="1">
      <c r="A32" s="649"/>
      <c r="B32" s="203" t="s">
        <v>337</v>
      </c>
      <c r="C32" s="203" t="s">
        <v>339</v>
      </c>
      <c r="D32" s="203" t="s">
        <v>23</v>
      </c>
      <c r="E32" s="546" t="s">
        <v>341</v>
      </c>
      <c r="F32" s="546"/>
      <c r="G32" s="547"/>
      <c r="H32" s="548"/>
      <c r="I32" s="549"/>
      <c r="J32" s="108" t="s">
        <v>18</v>
      </c>
      <c r="K32" s="109"/>
      <c r="L32" s="109"/>
      <c r="M32" s="239"/>
      <c r="N32" s="2"/>
      <c r="V32" s="56"/>
    </row>
    <row r="33" spans="1:22" ht="23.25" thickBot="1">
      <c r="A33" s="650"/>
      <c r="B33" s="111" t="s">
        <v>567</v>
      </c>
      <c r="C33" s="111" t="s">
        <v>528</v>
      </c>
      <c r="D33" s="112">
        <v>43294</v>
      </c>
      <c r="E33" s="113" t="s">
        <v>4</v>
      </c>
      <c r="F33" s="114" t="s">
        <v>529</v>
      </c>
      <c r="G33" s="550"/>
      <c r="H33" s="551"/>
      <c r="I33" s="552"/>
      <c r="J33" s="108" t="s">
        <v>5</v>
      </c>
      <c r="K33" s="109"/>
      <c r="L33" s="109"/>
      <c r="M33" s="239"/>
      <c r="N33" s="2"/>
      <c r="V33" s="56"/>
    </row>
    <row r="34" spans="1:22" ht="24" thickTop="1" thickBot="1">
      <c r="A34" s="648">
        <f t="shared" ref="A34" si="1">A30+1</f>
        <v>5</v>
      </c>
      <c r="B34" s="196" t="s">
        <v>336</v>
      </c>
      <c r="C34" s="196" t="s">
        <v>338</v>
      </c>
      <c r="D34" s="196" t="s">
        <v>24</v>
      </c>
      <c r="E34" s="541" t="s">
        <v>340</v>
      </c>
      <c r="F34" s="541"/>
      <c r="G34" s="541" t="s">
        <v>332</v>
      </c>
      <c r="H34" s="542"/>
      <c r="I34" s="205"/>
      <c r="J34" s="101" t="s">
        <v>2</v>
      </c>
      <c r="K34" s="102"/>
      <c r="L34" s="102"/>
      <c r="M34" s="237"/>
      <c r="N34" s="2"/>
      <c r="V34" s="56"/>
    </row>
    <row r="35" spans="1:22" ht="23.25" thickBot="1">
      <c r="A35" s="649"/>
      <c r="B35" s="104" t="s">
        <v>393</v>
      </c>
      <c r="C35" s="104" t="s">
        <v>530</v>
      </c>
      <c r="D35" s="105">
        <v>43357</v>
      </c>
      <c r="E35" s="104"/>
      <c r="F35" s="104" t="s">
        <v>531</v>
      </c>
      <c r="G35" s="543" t="s">
        <v>532</v>
      </c>
      <c r="H35" s="544"/>
      <c r="I35" s="545"/>
      <c r="J35" s="106" t="s">
        <v>6</v>
      </c>
      <c r="K35" s="106"/>
      <c r="L35" s="106" t="s">
        <v>387</v>
      </c>
      <c r="M35" s="238">
        <v>645</v>
      </c>
      <c r="N35" s="2"/>
      <c r="V35" s="56"/>
    </row>
    <row r="36" spans="1:22" ht="23.25" thickBot="1">
      <c r="A36" s="649"/>
      <c r="B36" s="203" t="s">
        <v>337</v>
      </c>
      <c r="C36" s="203" t="s">
        <v>339</v>
      </c>
      <c r="D36" s="203" t="s">
        <v>23</v>
      </c>
      <c r="E36" s="546" t="s">
        <v>341</v>
      </c>
      <c r="F36" s="546"/>
      <c r="G36" s="547"/>
      <c r="H36" s="548"/>
      <c r="I36" s="549"/>
      <c r="J36" s="108" t="s">
        <v>18</v>
      </c>
      <c r="K36" s="109"/>
      <c r="L36" s="109" t="s">
        <v>387</v>
      </c>
      <c r="M36" s="239">
        <v>233.96</v>
      </c>
      <c r="N36" s="2"/>
      <c r="V36" s="56"/>
    </row>
    <row r="37" spans="1:22" ht="23.25" thickBot="1">
      <c r="A37" s="650"/>
      <c r="B37" s="111" t="s">
        <v>460</v>
      </c>
      <c r="C37" s="111" t="s">
        <v>533</v>
      </c>
      <c r="D37" s="112">
        <v>43361</v>
      </c>
      <c r="E37" s="113" t="s">
        <v>4</v>
      </c>
      <c r="F37" s="114" t="s">
        <v>534</v>
      </c>
      <c r="G37" s="550"/>
      <c r="H37" s="551"/>
      <c r="I37" s="552"/>
      <c r="J37" s="108" t="s">
        <v>5</v>
      </c>
      <c r="K37" s="109"/>
      <c r="L37" s="109"/>
      <c r="M37" s="239"/>
      <c r="N37" s="2"/>
      <c r="V37" s="56"/>
    </row>
    <row r="38" spans="1:22" ht="24" thickTop="1" thickBot="1">
      <c r="A38" s="648">
        <f t="shared" ref="A38" si="2">A34+1</f>
        <v>6</v>
      </c>
      <c r="B38" s="196" t="s">
        <v>336</v>
      </c>
      <c r="C38" s="196" t="s">
        <v>338</v>
      </c>
      <c r="D38" s="196" t="s">
        <v>24</v>
      </c>
      <c r="E38" s="541" t="s">
        <v>340</v>
      </c>
      <c r="F38" s="541"/>
      <c r="G38" s="541" t="s">
        <v>332</v>
      </c>
      <c r="H38" s="542"/>
      <c r="I38" s="205"/>
      <c r="J38" s="101" t="s">
        <v>2</v>
      </c>
      <c r="K38" s="102"/>
      <c r="L38" s="102"/>
      <c r="M38" s="237"/>
      <c r="N38" s="2"/>
      <c r="V38" s="56"/>
    </row>
    <row r="39" spans="1:22" ht="34.5" thickBot="1">
      <c r="A39" s="649"/>
      <c r="B39" s="104" t="s">
        <v>392</v>
      </c>
      <c r="C39" s="104" t="s">
        <v>535</v>
      </c>
      <c r="D39" s="105">
        <v>43373</v>
      </c>
      <c r="E39" s="104"/>
      <c r="F39" s="104" t="s">
        <v>536</v>
      </c>
      <c r="G39" s="543" t="s">
        <v>537</v>
      </c>
      <c r="H39" s="544"/>
      <c r="I39" s="545"/>
      <c r="J39" s="106" t="s">
        <v>6</v>
      </c>
      <c r="K39" s="106"/>
      <c r="L39" s="106" t="s">
        <v>387</v>
      </c>
      <c r="M39" s="238">
        <v>273.70999999999998</v>
      </c>
      <c r="N39" s="2"/>
      <c r="V39" s="56"/>
    </row>
    <row r="40" spans="1:22" ht="23.25" thickBot="1">
      <c r="A40" s="649"/>
      <c r="B40" s="203" t="s">
        <v>337</v>
      </c>
      <c r="C40" s="203" t="s">
        <v>339</v>
      </c>
      <c r="D40" s="203" t="s">
        <v>23</v>
      </c>
      <c r="E40" s="546" t="s">
        <v>341</v>
      </c>
      <c r="F40" s="546"/>
      <c r="G40" s="547"/>
      <c r="H40" s="548"/>
      <c r="I40" s="549"/>
      <c r="J40" s="108" t="s">
        <v>18</v>
      </c>
      <c r="K40" s="109"/>
      <c r="L40" s="109" t="s">
        <v>387</v>
      </c>
      <c r="M40" s="239">
        <v>393.78</v>
      </c>
      <c r="N40" s="2"/>
      <c r="V40" s="56"/>
    </row>
    <row r="41" spans="1:22" ht="23.25" thickBot="1">
      <c r="A41" s="650"/>
      <c r="B41" s="111" t="s">
        <v>566</v>
      </c>
      <c r="C41" s="111" t="s">
        <v>537</v>
      </c>
      <c r="D41" s="112">
        <v>43373</v>
      </c>
      <c r="E41" s="113" t="s">
        <v>4</v>
      </c>
      <c r="F41" s="114" t="s">
        <v>538</v>
      </c>
      <c r="G41" s="550"/>
      <c r="H41" s="551"/>
      <c r="I41" s="552"/>
      <c r="J41" s="108" t="s">
        <v>0</v>
      </c>
      <c r="K41" s="109"/>
      <c r="L41" s="109"/>
      <c r="M41" s="239"/>
      <c r="N41" s="2"/>
      <c r="V41" s="56"/>
    </row>
    <row r="42" spans="1:22" ht="24" thickTop="1" thickBot="1">
      <c r="A42" s="648">
        <f t="shared" ref="A42" si="3">A38+1</f>
        <v>7</v>
      </c>
      <c r="B42" s="196" t="s">
        <v>336</v>
      </c>
      <c r="C42" s="196" t="s">
        <v>338</v>
      </c>
      <c r="D42" s="196" t="s">
        <v>24</v>
      </c>
      <c r="E42" s="541" t="s">
        <v>340</v>
      </c>
      <c r="F42" s="541"/>
      <c r="G42" s="541" t="s">
        <v>332</v>
      </c>
      <c r="H42" s="542"/>
      <c r="I42" s="205"/>
      <c r="J42" s="101" t="s">
        <v>2</v>
      </c>
      <c r="K42" s="102"/>
      <c r="L42" s="102"/>
      <c r="M42" s="237"/>
      <c r="N42" s="2"/>
      <c r="V42" s="56"/>
    </row>
    <row r="43" spans="1:22" ht="23.25" thickBot="1">
      <c r="A43" s="649"/>
      <c r="B43" s="104" t="s">
        <v>539</v>
      </c>
      <c r="C43" s="104" t="s">
        <v>540</v>
      </c>
      <c r="D43" s="105">
        <v>43341</v>
      </c>
      <c r="E43" s="104"/>
      <c r="F43" s="104" t="s">
        <v>541</v>
      </c>
      <c r="G43" s="543" t="s">
        <v>542</v>
      </c>
      <c r="H43" s="544"/>
      <c r="I43" s="545"/>
      <c r="J43" s="106" t="s">
        <v>5</v>
      </c>
      <c r="K43" s="106"/>
      <c r="L43" s="106" t="s">
        <v>387</v>
      </c>
      <c r="M43" s="238">
        <v>155</v>
      </c>
      <c r="N43" s="2"/>
      <c r="V43" s="56"/>
    </row>
    <row r="44" spans="1:22" ht="23.25" thickBot="1">
      <c r="A44" s="649"/>
      <c r="B44" s="203" t="s">
        <v>337</v>
      </c>
      <c r="C44" s="203" t="s">
        <v>339</v>
      </c>
      <c r="D44" s="203" t="s">
        <v>23</v>
      </c>
      <c r="E44" s="546" t="s">
        <v>341</v>
      </c>
      <c r="F44" s="546"/>
      <c r="G44" s="547"/>
      <c r="H44" s="548"/>
      <c r="I44" s="549"/>
      <c r="J44" s="108" t="s">
        <v>543</v>
      </c>
      <c r="K44" s="109"/>
      <c r="L44" s="109" t="s">
        <v>387</v>
      </c>
      <c r="M44" s="239">
        <v>105</v>
      </c>
      <c r="N44" s="2"/>
      <c r="V44" s="56"/>
    </row>
    <row r="45" spans="1:22" ht="45.75" thickBot="1">
      <c r="A45" s="650"/>
      <c r="B45" s="111" t="s">
        <v>568</v>
      </c>
      <c r="C45" s="111" t="s">
        <v>542</v>
      </c>
      <c r="D45" s="112">
        <v>43342</v>
      </c>
      <c r="E45" s="113"/>
      <c r="F45" s="114" t="s">
        <v>544</v>
      </c>
      <c r="G45" s="550"/>
      <c r="H45" s="551"/>
      <c r="I45" s="552"/>
      <c r="J45" s="108" t="s">
        <v>0</v>
      </c>
      <c r="K45" s="109"/>
      <c r="L45" s="109"/>
      <c r="M45" s="239"/>
      <c r="N45" s="2"/>
      <c r="V45" s="56"/>
    </row>
    <row r="46" spans="1:22" ht="23.25" customHeight="1" thickTop="1">
      <c r="A46" s="648">
        <v>8</v>
      </c>
      <c r="B46" s="196" t="s">
        <v>336</v>
      </c>
      <c r="C46" s="196" t="s">
        <v>338</v>
      </c>
      <c r="D46" s="196" t="s">
        <v>24</v>
      </c>
      <c r="E46" s="541" t="s">
        <v>340</v>
      </c>
      <c r="F46" s="541"/>
      <c r="G46" s="554" t="s">
        <v>332</v>
      </c>
      <c r="H46" s="558"/>
      <c r="I46" s="559"/>
      <c r="J46" s="101" t="s">
        <v>2</v>
      </c>
      <c r="K46" s="102"/>
      <c r="L46" s="102"/>
      <c r="M46" s="237"/>
      <c r="N46" s="2"/>
      <c r="V46" s="54"/>
    </row>
    <row r="47" spans="1:22" ht="45">
      <c r="A47" s="651"/>
      <c r="B47" s="104" t="s">
        <v>545</v>
      </c>
      <c r="C47" s="104" t="s">
        <v>546</v>
      </c>
      <c r="D47" s="105">
        <v>43209</v>
      </c>
      <c r="E47" s="104"/>
      <c r="F47" s="104" t="s">
        <v>547</v>
      </c>
      <c r="G47" s="543" t="s">
        <v>548</v>
      </c>
      <c r="H47" s="544"/>
      <c r="I47" s="545"/>
      <c r="J47" s="106" t="s">
        <v>6</v>
      </c>
      <c r="K47" s="106" t="s">
        <v>3</v>
      </c>
      <c r="L47" s="106"/>
      <c r="M47" s="238">
        <v>266.20999999999998</v>
      </c>
      <c r="N47" s="2"/>
      <c r="V47" s="55"/>
    </row>
    <row r="48" spans="1:22" ht="22.5">
      <c r="A48" s="651"/>
      <c r="B48" s="203" t="s">
        <v>337</v>
      </c>
      <c r="C48" s="203" t="s">
        <v>339</v>
      </c>
      <c r="D48" s="203" t="s">
        <v>23</v>
      </c>
      <c r="E48" s="546" t="s">
        <v>341</v>
      </c>
      <c r="F48" s="546"/>
      <c r="G48" s="547"/>
      <c r="H48" s="548"/>
      <c r="I48" s="549"/>
      <c r="J48" s="108" t="s">
        <v>18</v>
      </c>
      <c r="K48" s="109" t="s">
        <v>3</v>
      </c>
      <c r="L48" s="109"/>
      <c r="M48" s="239">
        <v>306.60000000000002</v>
      </c>
      <c r="N48" s="2"/>
      <c r="V48" s="56"/>
    </row>
    <row r="49" spans="1:22" ht="34.5" thickBot="1">
      <c r="A49" s="652"/>
      <c r="B49" s="111" t="s">
        <v>569</v>
      </c>
      <c r="C49" s="111" t="s">
        <v>548</v>
      </c>
      <c r="D49" s="112">
        <v>43209</v>
      </c>
      <c r="E49" s="113" t="s">
        <v>4</v>
      </c>
      <c r="F49" s="114" t="s">
        <v>549</v>
      </c>
      <c r="G49" s="555"/>
      <c r="H49" s="556"/>
      <c r="I49" s="557"/>
      <c r="J49" s="108" t="s">
        <v>5</v>
      </c>
      <c r="K49" s="109" t="s">
        <v>3</v>
      </c>
      <c r="L49" s="109"/>
      <c r="M49" s="239">
        <v>88.5</v>
      </c>
      <c r="N49" s="2"/>
      <c r="V49" s="56"/>
    </row>
    <row r="50" spans="1:22" ht="24" thickTop="1" thickBot="1">
      <c r="A50" s="648">
        <f>A46+1</f>
        <v>9</v>
      </c>
      <c r="B50" s="196" t="s">
        <v>336</v>
      </c>
      <c r="C50" s="196" t="s">
        <v>338</v>
      </c>
      <c r="D50" s="196" t="s">
        <v>24</v>
      </c>
      <c r="E50" s="541" t="s">
        <v>340</v>
      </c>
      <c r="F50" s="541"/>
      <c r="G50" s="541" t="s">
        <v>332</v>
      </c>
      <c r="H50" s="542"/>
      <c r="I50" s="205"/>
      <c r="J50" s="101" t="s">
        <v>2</v>
      </c>
      <c r="K50" s="102"/>
      <c r="L50" s="102"/>
      <c r="M50" s="237"/>
      <c r="N50" s="2"/>
      <c r="V50" s="56"/>
    </row>
    <row r="51" spans="1:22" ht="23.25" thickBot="1">
      <c r="A51" s="649"/>
      <c r="B51" s="104" t="s">
        <v>545</v>
      </c>
      <c r="C51" s="104" t="s">
        <v>550</v>
      </c>
      <c r="D51" s="105">
        <v>43362</v>
      </c>
      <c r="E51" s="104"/>
      <c r="F51" s="104" t="s">
        <v>551</v>
      </c>
      <c r="G51" s="543" t="s">
        <v>552</v>
      </c>
      <c r="H51" s="544"/>
      <c r="I51" s="545"/>
      <c r="J51" s="106" t="s">
        <v>6</v>
      </c>
      <c r="K51" s="106"/>
      <c r="L51" s="106" t="s">
        <v>3</v>
      </c>
      <c r="M51" s="238">
        <v>450</v>
      </c>
      <c r="N51" s="2"/>
      <c r="V51" s="56"/>
    </row>
    <row r="52" spans="1:22" ht="23.25" thickBot="1">
      <c r="A52" s="649"/>
      <c r="B52" s="203" t="s">
        <v>337</v>
      </c>
      <c r="C52" s="203" t="s">
        <v>339</v>
      </c>
      <c r="D52" s="203" t="s">
        <v>23</v>
      </c>
      <c r="E52" s="546" t="s">
        <v>341</v>
      </c>
      <c r="F52" s="546"/>
      <c r="G52" s="547"/>
      <c r="H52" s="548"/>
      <c r="I52" s="549"/>
      <c r="J52" s="108" t="s">
        <v>18</v>
      </c>
      <c r="K52" s="109"/>
      <c r="L52" s="109" t="s">
        <v>3</v>
      </c>
      <c r="M52" s="239">
        <v>157.94999999999999</v>
      </c>
      <c r="N52" s="2"/>
      <c r="V52" s="56"/>
    </row>
    <row r="53" spans="1:22" ht="34.5" thickBot="1">
      <c r="A53" s="650"/>
      <c r="B53" s="111" t="s">
        <v>569</v>
      </c>
      <c r="C53" s="111" t="s">
        <v>553</v>
      </c>
      <c r="D53" s="112">
        <v>43362</v>
      </c>
      <c r="E53" s="113" t="s">
        <v>4</v>
      </c>
      <c r="F53" s="114" t="s">
        <v>554</v>
      </c>
      <c r="G53" s="550"/>
      <c r="H53" s="551"/>
      <c r="I53" s="552"/>
      <c r="J53" s="108" t="s">
        <v>5</v>
      </c>
      <c r="K53" s="109" t="s">
        <v>3</v>
      </c>
      <c r="L53" s="109"/>
      <c r="M53" s="239">
        <v>135</v>
      </c>
      <c r="N53" s="2"/>
      <c r="V53" s="56"/>
    </row>
    <row r="54" spans="1:22" ht="24" thickTop="1" thickBot="1">
      <c r="A54" s="648">
        <f t="shared" ref="A54" si="4">A50+1</f>
        <v>10</v>
      </c>
      <c r="B54" s="196" t="s">
        <v>336</v>
      </c>
      <c r="C54" s="196" t="s">
        <v>338</v>
      </c>
      <c r="D54" s="196" t="s">
        <v>24</v>
      </c>
      <c r="E54" s="541" t="s">
        <v>340</v>
      </c>
      <c r="F54" s="541"/>
      <c r="G54" s="541" t="s">
        <v>332</v>
      </c>
      <c r="H54" s="542"/>
      <c r="I54" s="205"/>
      <c r="J54" s="101" t="s">
        <v>2</v>
      </c>
      <c r="K54" s="102"/>
      <c r="L54" s="102"/>
      <c r="M54" s="237"/>
      <c r="N54" s="2"/>
      <c r="P54" s="230"/>
      <c r="V54" s="56"/>
    </row>
    <row r="55" spans="1:22" ht="13.5" thickBot="1">
      <c r="A55" s="649"/>
      <c r="B55" s="104" t="s">
        <v>555</v>
      </c>
      <c r="C55" s="104" t="s">
        <v>556</v>
      </c>
      <c r="D55" s="105">
        <v>43325</v>
      </c>
      <c r="E55" s="104"/>
      <c r="F55" s="104" t="s">
        <v>394</v>
      </c>
      <c r="G55" s="543"/>
      <c r="H55" s="544"/>
      <c r="I55" s="545"/>
      <c r="J55" s="106" t="s">
        <v>6</v>
      </c>
      <c r="K55" s="106"/>
      <c r="L55" s="106" t="s">
        <v>387</v>
      </c>
      <c r="M55" s="238">
        <v>400</v>
      </c>
      <c r="N55" s="2"/>
      <c r="P55" s="1"/>
      <c r="V55" s="56"/>
    </row>
    <row r="56" spans="1:22" ht="23.25" thickBot="1">
      <c r="A56" s="649"/>
      <c r="B56" s="203" t="s">
        <v>337</v>
      </c>
      <c r="C56" s="203" t="s">
        <v>339</v>
      </c>
      <c r="D56" s="203" t="s">
        <v>23</v>
      </c>
      <c r="E56" s="546" t="s">
        <v>341</v>
      </c>
      <c r="F56" s="546"/>
      <c r="G56" s="547" t="s">
        <v>557</v>
      </c>
      <c r="H56" s="548"/>
      <c r="I56" s="549"/>
      <c r="J56" s="108" t="s">
        <v>18</v>
      </c>
      <c r="K56" s="109"/>
      <c r="L56" s="109" t="s">
        <v>387</v>
      </c>
      <c r="M56" s="239">
        <v>387</v>
      </c>
      <c r="N56" s="2"/>
      <c r="V56" s="56"/>
    </row>
    <row r="57" spans="1:22" s="1" customFormat="1" ht="23.25" thickBot="1">
      <c r="A57" s="650"/>
      <c r="B57" s="111" t="s">
        <v>570</v>
      </c>
      <c r="C57" s="111" t="s">
        <v>558</v>
      </c>
      <c r="D57" s="112">
        <v>43328</v>
      </c>
      <c r="E57" s="113" t="s">
        <v>4</v>
      </c>
      <c r="F57" s="114" t="s">
        <v>559</v>
      </c>
      <c r="G57" s="550"/>
      <c r="H57" s="551"/>
      <c r="I57" s="552"/>
      <c r="J57" s="108" t="s">
        <v>5</v>
      </c>
      <c r="K57" s="109"/>
      <c r="L57" s="109" t="s">
        <v>387</v>
      </c>
      <c r="M57" s="239">
        <v>177</v>
      </c>
      <c r="N57" s="3"/>
      <c r="P57" s="202"/>
      <c r="Q57" s="202"/>
      <c r="V57" s="56"/>
    </row>
    <row r="58" spans="1:22" ht="24" thickTop="1" thickBot="1">
      <c r="A58" s="648">
        <f t="shared" ref="A58" si="5">A54+1</f>
        <v>11</v>
      </c>
      <c r="B58" s="196" t="s">
        <v>336</v>
      </c>
      <c r="C58" s="196" t="s">
        <v>338</v>
      </c>
      <c r="D58" s="196" t="s">
        <v>24</v>
      </c>
      <c r="E58" s="541" t="s">
        <v>340</v>
      </c>
      <c r="F58" s="541"/>
      <c r="G58" s="541" t="s">
        <v>332</v>
      </c>
      <c r="H58" s="542"/>
      <c r="I58" s="205"/>
      <c r="J58" s="101" t="s">
        <v>2</v>
      </c>
      <c r="K58" s="102"/>
      <c r="L58" s="102"/>
      <c r="M58" s="237"/>
      <c r="N58" s="2"/>
      <c r="V58" s="56"/>
    </row>
    <row r="59" spans="1:22" ht="34.5" thickBot="1">
      <c r="A59" s="649"/>
      <c r="B59" s="104" t="s">
        <v>395</v>
      </c>
      <c r="C59" s="104" t="s">
        <v>560</v>
      </c>
      <c r="D59" s="105">
        <v>43209</v>
      </c>
      <c r="E59" s="104"/>
      <c r="F59" s="104" t="s">
        <v>561</v>
      </c>
      <c r="G59" s="543" t="s">
        <v>562</v>
      </c>
      <c r="H59" s="544"/>
      <c r="I59" s="545"/>
      <c r="J59" s="106" t="s">
        <v>6</v>
      </c>
      <c r="K59" s="106" t="s">
        <v>3</v>
      </c>
      <c r="L59" s="106"/>
      <c r="M59" s="238">
        <v>312</v>
      </c>
      <c r="N59" s="2"/>
      <c r="V59" s="56"/>
    </row>
    <row r="60" spans="1:22" ht="23.25" thickBot="1">
      <c r="A60" s="649"/>
      <c r="B60" s="203" t="s">
        <v>337</v>
      </c>
      <c r="C60" s="203" t="s">
        <v>339</v>
      </c>
      <c r="D60" s="203" t="s">
        <v>23</v>
      </c>
      <c r="E60" s="546" t="s">
        <v>341</v>
      </c>
      <c r="F60" s="546"/>
      <c r="G60" s="547"/>
      <c r="H60" s="548"/>
      <c r="I60" s="549"/>
      <c r="J60" s="108" t="s">
        <v>18</v>
      </c>
      <c r="K60" s="109" t="s">
        <v>3</v>
      </c>
      <c r="L60" s="109"/>
      <c r="M60" s="239">
        <v>365</v>
      </c>
      <c r="N60" s="2"/>
      <c r="V60" s="56"/>
    </row>
    <row r="61" spans="1:22" ht="23.25" thickBot="1">
      <c r="A61" s="650"/>
      <c r="B61" s="111" t="s">
        <v>571</v>
      </c>
      <c r="C61" s="111" t="s">
        <v>563</v>
      </c>
      <c r="D61" s="112">
        <v>43210</v>
      </c>
      <c r="E61" s="113" t="s">
        <v>4</v>
      </c>
      <c r="F61" s="114" t="s">
        <v>564</v>
      </c>
      <c r="G61" s="555"/>
      <c r="H61" s="556"/>
      <c r="I61" s="557"/>
      <c r="J61" s="108" t="s">
        <v>0</v>
      </c>
      <c r="K61" s="109"/>
      <c r="L61" s="109"/>
      <c r="M61" s="239"/>
      <c r="N61" s="2"/>
      <c r="V61" s="56"/>
    </row>
    <row r="62" spans="1:22" ht="24" thickTop="1" thickBot="1">
      <c r="A62" s="648">
        <f t="shared" ref="A62" si="6">A58+1</f>
        <v>12</v>
      </c>
      <c r="B62" s="196" t="s">
        <v>336</v>
      </c>
      <c r="C62" s="196" t="s">
        <v>338</v>
      </c>
      <c r="D62" s="196" t="s">
        <v>24</v>
      </c>
      <c r="E62" s="541" t="s">
        <v>340</v>
      </c>
      <c r="F62" s="541"/>
      <c r="G62" s="541" t="s">
        <v>332</v>
      </c>
      <c r="H62" s="542"/>
      <c r="I62" s="205"/>
      <c r="J62" s="101" t="s">
        <v>2</v>
      </c>
      <c r="K62" s="102"/>
      <c r="L62" s="102"/>
      <c r="M62" s="237"/>
      <c r="N62" s="2"/>
      <c r="V62" s="56"/>
    </row>
    <row r="63" spans="1:22" ht="13.5" thickBot="1">
      <c r="A63" s="649"/>
      <c r="B63" s="104"/>
      <c r="C63" s="104"/>
      <c r="D63" s="105"/>
      <c r="E63" s="104"/>
      <c r="F63" s="104"/>
      <c r="G63" s="543"/>
      <c r="H63" s="544"/>
      <c r="I63" s="545"/>
      <c r="J63" s="106" t="s">
        <v>2</v>
      </c>
      <c r="K63" s="106"/>
      <c r="L63" s="106"/>
      <c r="M63" s="238"/>
      <c r="N63" s="2"/>
      <c r="V63" s="56"/>
    </row>
    <row r="64" spans="1:22" ht="23.25" thickBot="1">
      <c r="A64" s="649"/>
      <c r="B64" s="203" t="s">
        <v>337</v>
      </c>
      <c r="C64" s="203" t="s">
        <v>339</v>
      </c>
      <c r="D64" s="203" t="s">
        <v>23</v>
      </c>
      <c r="E64" s="546" t="s">
        <v>341</v>
      </c>
      <c r="F64" s="546"/>
      <c r="G64" s="547"/>
      <c r="H64" s="548"/>
      <c r="I64" s="549"/>
      <c r="J64" s="108" t="s">
        <v>1</v>
      </c>
      <c r="K64" s="109"/>
      <c r="L64" s="109"/>
      <c r="M64" s="239"/>
      <c r="N64" s="2"/>
      <c r="V64" s="56"/>
    </row>
    <row r="65" spans="1:22" ht="13.5" thickBot="1">
      <c r="A65" s="650"/>
      <c r="B65" s="111"/>
      <c r="C65" s="111"/>
      <c r="D65" s="116"/>
      <c r="E65" s="113" t="s">
        <v>4</v>
      </c>
      <c r="F65" s="114"/>
      <c r="G65" s="550"/>
      <c r="H65" s="551"/>
      <c r="I65" s="552"/>
      <c r="J65" s="108" t="s">
        <v>0</v>
      </c>
      <c r="K65" s="109"/>
      <c r="L65" s="109"/>
      <c r="M65" s="239"/>
      <c r="N65" s="2"/>
      <c r="V65" s="56"/>
    </row>
    <row r="66" spans="1:22" ht="24" thickTop="1" thickBot="1">
      <c r="A66" s="648">
        <f t="shared" ref="A66" si="7">A62+1</f>
        <v>13</v>
      </c>
      <c r="B66" s="196" t="s">
        <v>336</v>
      </c>
      <c r="C66" s="196" t="s">
        <v>338</v>
      </c>
      <c r="D66" s="196" t="s">
        <v>24</v>
      </c>
      <c r="E66" s="541" t="s">
        <v>340</v>
      </c>
      <c r="F66" s="541"/>
      <c r="G66" s="541" t="s">
        <v>332</v>
      </c>
      <c r="H66" s="542"/>
      <c r="I66" s="205"/>
      <c r="J66" s="101" t="s">
        <v>2</v>
      </c>
      <c r="K66" s="102"/>
      <c r="L66" s="102"/>
      <c r="M66" s="237"/>
      <c r="N66" s="2"/>
      <c r="V66" s="56"/>
    </row>
    <row r="67" spans="1:22" ht="13.5" thickBot="1">
      <c r="A67" s="649"/>
      <c r="B67" s="104"/>
      <c r="C67" s="104"/>
      <c r="D67" s="105"/>
      <c r="E67" s="104"/>
      <c r="F67" s="104"/>
      <c r="G67" s="543"/>
      <c r="H67" s="544"/>
      <c r="I67" s="545"/>
      <c r="J67" s="106" t="s">
        <v>2</v>
      </c>
      <c r="K67" s="106"/>
      <c r="L67" s="106"/>
      <c r="M67" s="238"/>
      <c r="N67" s="2"/>
      <c r="V67" s="56"/>
    </row>
    <row r="68" spans="1:22" ht="23.25" thickBot="1">
      <c r="A68" s="649"/>
      <c r="B68" s="203" t="s">
        <v>337</v>
      </c>
      <c r="C68" s="203" t="s">
        <v>339</v>
      </c>
      <c r="D68" s="203" t="s">
        <v>23</v>
      </c>
      <c r="E68" s="546" t="s">
        <v>341</v>
      </c>
      <c r="F68" s="546"/>
      <c r="G68" s="547"/>
      <c r="H68" s="548"/>
      <c r="I68" s="549"/>
      <c r="J68" s="108" t="s">
        <v>1</v>
      </c>
      <c r="K68" s="109"/>
      <c r="L68" s="109"/>
      <c r="M68" s="239"/>
      <c r="N68" s="2"/>
      <c r="V68" s="56"/>
    </row>
    <row r="69" spans="1:22" ht="13.5" thickBot="1">
      <c r="A69" s="650"/>
      <c r="B69" s="111"/>
      <c r="C69" s="111"/>
      <c r="D69" s="116"/>
      <c r="E69" s="113" t="s">
        <v>4</v>
      </c>
      <c r="F69" s="114"/>
      <c r="G69" s="550"/>
      <c r="H69" s="551"/>
      <c r="I69" s="552"/>
      <c r="J69" s="108" t="s">
        <v>0</v>
      </c>
      <c r="K69" s="109"/>
      <c r="L69" s="109"/>
      <c r="M69" s="239"/>
      <c r="N69" s="2"/>
      <c r="V69" s="56"/>
    </row>
    <row r="70" spans="1:22" ht="24" thickTop="1" thickBot="1">
      <c r="A70" s="648">
        <f t="shared" ref="A70" si="8">A66+1</f>
        <v>14</v>
      </c>
      <c r="B70" s="196" t="s">
        <v>336</v>
      </c>
      <c r="C70" s="196" t="s">
        <v>338</v>
      </c>
      <c r="D70" s="196" t="s">
        <v>24</v>
      </c>
      <c r="E70" s="541" t="s">
        <v>340</v>
      </c>
      <c r="F70" s="541"/>
      <c r="G70" s="541" t="s">
        <v>332</v>
      </c>
      <c r="H70" s="542"/>
      <c r="I70" s="205"/>
      <c r="J70" s="101" t="s">
        <v>2</v>
      </c>
      <c r="K70" s="102"/>
      <c r="L70" s="102"/>
      <c r="M70" s="237"/>
      <c r="N70" s="2"/>
      <c r="V70" s="56"/>
    </row>
    <row r="71" spans="1:22" ht="13.5" thickBot="1">
      <c r="A71" s="649"/>
      <c r="B71" s="104"/>
      <c r="C71" s="104"/>
      <c r="D71" s="105"/>
      <c r="E71" s="104"/>
      <c r="F71" s="104"/>
      <c r="G71" s="543"/>
      <c r="H71" s="544"/>
      <c r="I71" s="545"/>
      <c r="J71" s="106" t="s">
        <v>2</v>
      </c>
      <c r="K71" s="106"/>
      <c r="L71" s="106"/>
      <c r="M71" s="238"/>
      <c r="N71" s="2"/>
      <c r="V71" s="57"/>
    </row>
    <row r="72" spans="1:22" ht="23.25" thickBot="1">
      <c r="A72" s="649"/>
      <c r="B72" s="203" t="s">
        <v>337</v>
      </c>
      <c r="C72" s="203" t="s">
        <v>339</v>
      </c>
      <c r="D72" s="203" t="s">
        <v>23</v>
      </c>
      <c r="E72" s="546" t="s">
        <v>341</v>
      </c>
      <c r="F72" s="546"/>
      <c r="G72" s="547"/>
      <c r="H72" s="548"/>
      <c r="I72" s="549"/>
      <c r="J72" s="108" t="s">
        <v>1</v>
      </c>
      <c r="K72" s="109"/>
      <c r="L72" s="109"/>
      <c r="M72" s="239"/>
      <c r="N72" s="2"/>
      <c r="V72" s="56"/>
    </row>
    <row r="73" spans="1:22" ht="13.5" thickBot="1">
      <c r="A73" s="650"/>
      <c r="B73" s="111"/>
      <c r="C73" s="111"/>
      <c r="D73" s="116"/>
      <c r="E73" s="113" t="s">
        <v>4</v>
      </c>
      <c r="F73" s="114"/>
      <c r="G73" s="550"/>
      <c r="H73" s="551"/>
      <c r="I73" s="552"/>
      <c r="J73" s="108" t="s">
        <v>0</v>
      </c>
      <c r="K73" s="109"/>
      <c r="L73" s="109"/>
      <c r="M73" s="239"/>
      <c r="N73" s="2"/>
      <c r="V73" s="56"/>
    </row>
    <row r="74" spans="1:22" ht="24" thickTop="1" thickBot="1">
      <c r="A74" s="648">
        <f t="shared" ref="A74" si="9">A70+1</f>
        <v>15</v>
      </c>
      <c r="B74" s="196" t="s">
        <v>336</v>
      </c>
      <c r="C74" s="196" t="s">
        <v>338</v>
      </c>
      <c r="D74" s="196" t="s">
        <v>24</v>
      </c>
      <c r="E74" s="541" t="s">
        <v>340</v>
      </c>
      <c r="F74" s="541"/>
      <c r="G74" s="541" t="s">
        <v>332</v>
      </c>
      <c r="H74" s="542"/>
      <c r="I74" s="205"/>
      <c r="J74" s="101" t="s">
        <v>2</v>
      </c>
      <c r="K74" s="102"/>
      <c r="L74" s="102"/>
      <c r="M74" s="237"/>
      <c r="N74" s="2"/>
      <c r="V74" s="56"/>
    </row>
    <row r="75" spans="1:22" ht="13.5" thickBot="1">
      <c r="A75" s="649"/>
      <c r="B75" s="104"/>
      <c r="C75" s="104"/>
      <c r="D75" s="105"/>
      <c r="E75" s="104"/>
      <c r="F75" s="104"/>
      <c r="G75" s="543"/>
      <c r="H75" s="544"/>
      <c r="I75" s="545"/>
      <c r="J75" s="106" t="s">
        <v>2</v>
      </c>
      <c r="K75" s="106"/>
      <c r="L75" s="106"/>
      <c r="M75" s="238"/>
      <c r="N75" s="2"/>
      <c r="V75" s="56"/>
    </row>
    <row r="76" spans="1:22" ht="23.25" thickBot="1">
      <c r="A76" s="649"/>
      <c r="B76" s="203" t="s">
        <v>337</v>
      </c>
      <c r="C76" s="203" t="s">
        <v>339</v>
      </c>
      <c r="D76" s="203" t="s">
        <v>23</v>
      </c>
      <c r="E76" s="546" t="s">
        <v>341</v>
      </c>
      <c r="F76" s="546"/>
      <c r="G76" s="547"/>
      <c r="H76" s="548"/>
      <c r="I76" s="549"/>
      <c r="J76" s="108" t="s">
        <v>1</v>
      </c>
      <c r="K76" s="109"/>
      <c r="L76" s="109"/>
      <c r="M76" s="239"/>
      <c r="N76" s="2"/>
      <c r="V76" s="56"/>
    </row>
    <row r="77" spans="1:22" ht="13.5" thickBot="1">
      <c r="A77" s="650"/>
      <c r="B77" s="111"/>
      <c r="C77" s="111"/>
      <c r="D77" s="116"/>
      <c r="E77" s="113" t="s">
        <v>4</v>
      </c>
      <c r="F77" s="114"/>
      <c r="G77" s="550"/>
      <c r="H77" s="551"/>
      <c r="I77" s="552"/>
      <c r="J77" s="108" t="s">
        <v>0</v>
      </c>
      <c r="K77" s="109"/>
      <c r="L77" s="109"/>
      <c r="M77" s="239"/>
      <c r="N77" s="2"/>
      <c r="V77" s="56"/>
    </row>
    <row r="78" spans="1:22" ht="24" thickTop="1" thickBot="1">
      <c r="A78" s="648">
        <f t="shared" ref="A78" si="10">A74+1</f>
        <v>16</v>
      </c>
      <c r="B78" s="196" t="s">
        <v>336</v>
      </c>
      <c r="C78" s="196" t="s">
        <v>338</v>
      </c>
      <c r="D78" s="196" t="s">
        <v>24</v>
      </c>
      <c r="E78" s="541" t="s">
        <v>340</v>
      </c>
      <c r="F78" s="541"/>
      <c r="G78" s="541" t="s">
        <v>332</v>
      </c>
      <c r="H78" s="542"/>
      <c r="I78" s="205"/>
      <c r="J78" s="101" t="s">
        <v>2</v>
      </c>
      <c r="K78" s="102"/>
      <c r="L78" s="102"/>
      <c r="M78" s="237"/>
      <c r="N78" s="2"/>
      <c r="V78" s="56"/>
    </row>
    <row r="79" spans="1:22" ht="13.5" thickBot="1">
      <c r="A79" s="649"/>
      <c r="B79" s="104"/>
      <c r="C79" s="104"/>
      <c r="D79" s="105"/>
      <c r="E79" s="104"/>
      <c r="F79" s="104"/>
      <c r="G79" s="543"/>
      <c r="H79" s="544"/>
      <c r="I79" s="545"/>
      <c r="J79" s="106" t="s">
        <v>2</v>
      </c>
      <c r="K79" s="106"/>
      <c r="L79" s="106"/>
      <c r="M79" s="238"/>
      <c r="N79" s="2"/>
      <c r="V79" s="56"/>
    </row>
    <row r="80" spans="1:22" ht="23.25" thickBot="1">
      <c r="A80" s="649"/>
      <c r="B80" s="203" t="s">
        <v>337</v>
      </c>
      <c r="C80" s="203" t="s">
        <v>339</v>
      </c>
      <c r="D80" s="203" t="s">
        <v>23</v>
      </c>
      <c r="E80" s="546" t="s">
        <v>341</v>
      </c>
      <c r="F80" s="546"/>
      <c r="G80" s="547"/>
      <c r="H80" s="548"/>
      <c r="I80" s="549"/>
      <c r="J80" s="108" t="s">
        <v>1</v>
      </c>
      <c r="K80" s="109"/>
      <c r="L80" s="109"/>
      <c r="M80" s="239"/>
      <c r="N80" s="2"/>
      <c r="V80" s="56"/>
    </row>
    <row r="81" spans="1:22" ht="13.5" thickBot="1">
      <c r="A81" s="650"/>
      <c r="B81" s="111"/>
      <c r="C81" s="111"/>
      <c r="D81" s="116"/>
      <c r="E81" s="113" t="s">
        <v>4</v>
      </c>
      <c r="F81" s="114"/>
      <c r="G81" s="550"/>
      <c r="H81" s="551"/>
      <c r="I81" s="552"/>
      <c r="J81" s="108" t="s">
        <v>0</v>
      </c>
      <c r="K81" s="109"/>
      <c r="L81" s="109"/>
      <c r="M81" s="239"/>
      <c r="N81" s="2"/>
      <c r="V81" s="56"/>
    </row>
    <row r="82" spans="1:22" ht="24" thickTop="1" thickBot="1">
      <c r="A82" s="648">
        <f t="shared" ref="A82" si="11">A78+1</f>
        <v>17</v>
      </c>
      <c r="B82" s="196" t="s">
        <v>336</v>
      </c>
      <c r="C82" s="196" t="s">
        <v>338</v>
      </c>
      <c r="D82" s="196" t="s">
        <v>24</v>
      </c>
      <c r="E82" s="541" t="s">
        <v>340</v>
      </c>
      <c r="F82" s="541"/>
      <c r="G82" s="541" t="s">
        <v>332</v>
      </c>
      <c r="H82" s="542"/>
      <c r="I82" s="205"/>
      <c r="J82" s="101" t="s">
        <v>2</v>
      </c>
      <c r="K82" s="102"/>
      <c r="L82" s="102"/>
      <c r="M82" s="237"/>
      <c r="N82" s="2"/>
      <c r="V82" s="56"/>
    </row>
    <row r="83" spans="1:22" ht="13.5" thickBot="1">
      <c r="A83" s="649"/>
      <c r="B83" s="104"/>
      <c r="C83" s="104"/>
      <c r="D83" s="105"/>
      <c r="E83" s="104"/>
      <c r="F83" s="104"/>
      <c r="G83" s="543"/>
      <c r="H83" s="544"/>
      <c r="I83" s="545"/>
      <c r="J83" s="106" t="s">
        <v>2</v>
      </c>
      <c r="K83" s="106"/>
      <c r="L83" s="106"/>
      <c r="M83" s="238"/>
      <c r="N83" s="2"/>
      <c r="V83" s="56"/>
    </row>
    <row r="84" spans="1:22" ht="23.25" thickBot="1">
      <c r="A84" s="649"/>
      <c r="B84" s="203" t="s">
        <v>337</v>
      </c>
      <c r="C84" s="203" t="s">
        <v>339</v>
      </c>
      <c r="D84" s="203" t="s">
        <v>23</v>
      </c>
      <c r="E84" s="546" t="s">
        <v>341</v>
      </c>
      <c r="F84" s="546"/>
      <c r="G84" s="547"/>
      <c r="H84" s="548"/>
      <c r="I84" s="549"/>
      <c r="J84" s="108" t="s">
        <v>1</v>
      </c>
      <c r="K84" s="109"/>
      <c r="L84" s="109"/>
      <c r="M84" s="239"/>
      <c r="N84" s="2"/>
      <c r="V84" s="56"/>
    </row>
    <row r="85" spans="1:22" ht="13.5" thickBot="1">
      <c r="A85" s="650"/>
      <c r="B85" s="111"/>
      <c r="C85" s="111"/>
      <c r="D85" s="116"/>
      <c r="E85" s="113" t="s">
        <v>4</v>
      </c>
      <c r="F85" s="114"/>
      <c r="G85" s="550"/>
      <c r="H85" s="551"/>
      <c r="I85" s="552"/>
      <c r="J85" s="108" t="s">
        <v>0</v>
      </c>
      <c r="K85" s="109"/>
      <c r="L85" s="109"/>
      <c r="M85" s="239"/>
      <c r="N85" s="2"/>
      <c r="V85" s="56"/>
    </row>
    <row r="86" spans="1:22" ht="24" thickTop="1" thickBot="1">
      <c r="A86" s="648">
        <f t="shared" ref="A86" si="12">A82+1</f>
        <v>18</v>
      </c>
      <c r="B86" s="196" t="s">
        <v>336</v>
      </c>
      <c r="C86" s="196" t="s">
        <v>338</v>
      </c>
      <c r="D86" s="196" t="s">
        <v>24</v>
      </c>
      <c r="E86" s="541" t="s">
        <v>340</v>
      </c>
      <c r="F86" s="541"/>
      <c r="G86" s="541" t="s">
        <v>332</v>
      </c>
      <c r="H86" s="542"/>
      <c r="I86" s="205"/>
      <c r="J86" s="101" t="s">
        <v>2</v>
      </c>
      <c r="K86" s="102"/>
      <c r="L86" s="102"/>
      <c r="M86" s="237"/>
      <c r="N86" s="2"/>
      <c r="V86" s="56"/>
    </row>
    <row r="87" spans="1:22" ht="13.5" thickBot="1">
      <c r="A87" s="649"/>
      <c r="B87" s="104"/>
      <c r="C87" s="104"/>
      <c r="D87" s="105"/>
      <c r="E87" s="104"/>
      <c r="F87" s="104"/>
      <c r="G87" s="543"/>
      <c r="H87" s="544"/>
      <c r="I87" s="545"/>
      <c r="J87" s="106" t="s">
        <v>2</v>
      </c>
      <c r="K87" s="106"/>
      <c r="L87" s="106"/>
      <c r="M87" s="238"/>
      <c r="N87" s="2"/>
      <c r="V87" s="56"/>
    </row>
    <row r="88" spans="1:22" ht="23.25" thickBot="1">
      <c r="A88" s="649"/>
      <c r="B88" s="203" t="s">
        <v>337</v>
      </c>
      <c r="C88" s="203" t="s">
        <v>339</v>
      </c>
      <c r="D88" s="203" t="s">
        <v>23</v>
      </c>
      <c r="E88" s="546" t="s">
        <v>341</v>
      </c>
      <c r="F88" s="546"/>
      <c r="G88" s="547"/>
      <c r="H88" s="548"/>
      <c r="I88" s="549"/>
      <c r="J88" s="108" t="s">
        <v>1</v>
      </c>
      <c r="K88" s="109"/>
      <c r="L88" s="109"/>
      <c r="M88" s="239"/>
      <c r="N88" s="2"/>
      <c r="V88" s="56"/>
    </row>
    <row r="89" spans="1:22" ht="13.5" thickBot="1">
      <c r="A89" s="650"/>
      <c r="B89" s="111"/>
      <c r="C89" s="111"/>
      <c r="D89" s="116"/>
      <c r="E89" s="113" t="s">
        <v>4</v>
      </c>
      <c r="F89" s="114"/>
      <c r="G89" s="550"/>
      <c r="H89" s="551"/>
      <c r="I89" s="552"/>
      <c r="J89" s="108" t="s">
        <v>0</v>
      </c>
      <c r="K89" s="109"/>
      <c r="L89" s="109"/>
      <c r="M89" s="239"/>
      <c r="N89" s="2"/>
      <c r="V89" s="56"/>
    </row>
    <row r="90" spans="1:22" ht="24" thickTop="1" thickBot="1">
      <c r="A90" s="648">
        <f t="shared" ref="A90" si="13">A86+1</f>
        <v>19</v>
      </c>
      <c r="B90" s="196" t="s">
        <v>336</v>
      </c>
      <c r="C90" s="196" t="s">
        <v>338</v>
      </c>
      <c r="D90" s="196" t="s">
        <v>24</v>
      </c>
      <c r="E90" s="541" t="s">
        <v>340</v>
      </c>
      <c r="F90" s="541"/>
      <c r="G90" s="541" t="s">
        <v>332</v>
      </c>
      <c r="H90" s="542"/>
      <c r="I90" s="205"/>
      <c r="J90" s="101" t="s">
        <v>2</v>
      </c>
      <c r="K90" s="102"/>
      <c r="L90" s="102"/>
      <c r="M90" s="237"/>
      <c r="N90" s="2"/>
      <c r="V90" s="56"/>
    </row>
    <row r="91" spans="1:22" ht="13.5" thickBot="1">
      <c r="A91" s="649"/>
      <c r="B91" s="104"/>
      <c r="C91" s="104"/>
      <c r="D91" s="105"/>
      <c r="E91" s="104"/>
      <c r="F91" s="104"/>
      <c r="G91" s="543"/>
      <c r="H91" s="544"/>
      <c r="I91" s="545"/>
      <c r="J91" s="106" t="s">
        <v>2</v>
      </c>
      <c r="K91" s="106"/>
      <c r="L91" s="106"/>
      <c r="M91" s="238"/>
      <c r="N91" s="2"/>
      <c r="V91" s="56"/>
    </row>
    <row r="92" spans="1:22" ht="23.25" thickBot="1">
      <c r="A92" s="649"/>
      <c r="B92" s="203" t="s">
        <v>337</v>
      </c>
      <c r="C92" s="203" t="s">
        <v>339</v>
      </c>
      <c r="D92" s="203" t="s">
        <v>23</v>
      </c>
      <c r="E92" s="546" t="s">
        <v>341</v>
      </c>
      <c r="F92" s="546"/>
      <c r="G92" s="547"/>
      <c r="H92" s="548"/>
      <c r="I92" s="549"/>
      <c r="J92" s="108" t="s">
        <v>1</v>
      </c>
      <c r="K92" s="109"/>
      <c r="L92" s="109"/>
      <c r="M92" s="239"/>
      <c r="N92" s="2"/>
      <c r="V92" s="56"/>
    </row>
    <row r="93" spans="1:22" ht="13.5" thickBot="1">
      <c r="A93" s="650"/>
      <c r="B93" s="111"/>
      <c r="C93" s="111"/>
      <c r="D93" s="116"/>
      <c r="E93" s="113" t="s">
        <v>4</v>
      </c>
      <c r="F93" s="114"/>
      <c r="G93" s="550"/>
      <c r="H93" s="551"/>
      <c r="I93" s="552"/>
      <c r="J93" s="108" t="s">
        <v>0</v>
      </c>
      <c r="K93" s="109"/>
      <c r="L93" s="109"/>
      <c r="M93" s="239"/>
      <c r="N93" s="2"/>
      <c r="V93" s="56"/>
    </row>
    <row r="94" spans="1:22" ht="24" thickTop="1" thickBot="1">
      <c r="A94" s="648">
        <f t="shared" ref="A94" si="14">A90+1</f>
        <v>20</v>
      </c>
      <c r="B94" s="196" t="s">
        <v>336</v>
      </c>
      <c r="C94" s="196" t="s">
        <v>338</v>
      </c>
      <c r="D94" s="196" t="s">
        <v>24</v>
      </c>
      <c r="E94" s="541" t="s">
        <v>340</v>
      </c>
      <c r="F94" s="541"/>
      <c r="G94" s="541" t="s">
        <v>332</v>
      </c>
      <c r="H94" s="542"/>
      <c r="I94" s="205"/>
      <c r="J94" s="101" t="s">
        <v>2</v>
      </c>
      <c r="K94" s="102"/>
      <c r="L94" s="102"/>
      <c r="M94" s="237"/>
      <c r="N94" s="2"/>
      <c r="V94" s="56"/>
    </row>
    <row r="95" spans="1:22" ht="13.5" thickBot="1">
      <c r="A95" s="649"/>
      <c r="B95" s="104"/>
      <c r="C95" s="104"/>
      <c r="D95" s="105"/>
      <c r="E95" s="104"/>
      <c r="F95" s="104"/>
      <c r="G95" s="543"/>
      <c r="H95" s="544"/>
      <c r="I95" s="545"/>
      <c r="J95" s="106" t="s">
        <v>2</v>
      </c>
      <c r="K95" s="106"/>
      <c r="L95" s="106"/>
      <c r="M95" s="238"/>
      <c r="N95" s="2"/>
      <c r="V95" s="56"/>
    </row>
    <row r="96" spans="1:22" ht="23.25" thickBot="1">
      <c r="A96" s="649"/>
      <c r="B96" s="203" t="s">
        <v>337</v>
      </c>
      <c r="C96" s="203" t="s">
        <v>339</v>
      </c>
      <c r="D96" s="203" t="s">
        <v>23</v>
      </c>
      <c r="E96" s="546" t="s">
        <v>341</v>
      </c>
      <c r="F96" s="546"/>
      <c r="G96" s="547"/>
      <c r="H96" s="548"/>
      <c r="I96" s="549"/>
      <c r="J96" s="108" t="s">
        <v>1</v>
      </c>
      <c r="K96" s="109"/>
      <c r="L96" s="109"/>
      <c r="M96" s="239"/>
      <c r="N96" s="2"/>
      <c r="V96" s="56"/>
    </row>
    <row r="97" spans="1:22" ht="13.5" thickBot="1">
      <c r="A97" s="650"/>
      <c r="B97" s="111"/>
      <c r="C97" s="111"/>
      <c r="D97" s="116"/>
      <c r="E97" s="113" t="s">
        <v>4</v>
      </c>
      <c r="F97" s="114"/>
      <c r="G97" s="550"/>
      <c r="H97" s="551"/>
      <c r="I97" s="552"/>
      <c r="J97" s="108" t="s">
        <v>0</v>
      </c>
      <c r="K97" s="109"/>
      <c r="L97" s="109"/>
      <c r="M97" s="239"/>
      <c r="N97" s="2"/>
      <c r="V97" s="56"/>
    </row>
    <row r="98" spans="1:22" ht="24" thickTop="1" thickBot="1">
      <c r="A98" s="648">
        <f t="shared" ref="A98" si="15">A94+1</f>
        <v>21</v>
      </c>
      <c r="B98" s="196" t="s">
        <v>336</v>
      </c>
      <c r="C98" s="196" t="s">
        <v>338</v>
      </c>
      <c r="D98" s="196" t="s">
        <v>24</v>
      </c>
      <c r="E98" s="541" t="s">
        <v>340</v>
      </c>
      <c r="F98" s="541"/>
      <c r="G98" s="541" t="s">
        <v>332</v>
      </c>
      <c r="H98" s="542"/>
      <c r="I98" s="205"/>
      <c r="J98" s="101" t="s">
        <v>2</v>
      </c>
      <c r="K98" s="102"/>
      <c r="L98" s="102"/>
      <c r="M98" s="237"/>
      <c r="N98" s="2"/>
      <c r="V98" s="56"/>
    </row>
    <row r="99" spans="1:22" ht="13.5" thickBot="1">
      <c r="A99" s="649"/>
      <c r="B99" s="104"/>
      <c r="C99" s="104"/>
      <c r="D99" s="105"/>
      <c r="E99" s="104"/>
      <c r="F99" s="104"/>
      <c r="G99" s="543"/>
      <c r="H99" s="544"/>
      <c r="I99" s="545"/>
      <c r="J99" s="106" t="s">
        <v>2</v>
      </c>
      <c r="K99" s="106"/>
      <c r="L99" s="106"/>
      <c r="M99" s="238"/>
      <c r="N99" s="2"/>
      <c r="V99" s="56"/>
    </row>
    <row r="100" spans="1:22" ht="23.25" thickBot="1">
      <c r="A100" s="649"/>
      <c r="B100" s="203" t="s">
        <v>337</v>
      </c>
      <c r="C100" s="203" t="s">
        <v>339</v>
      </c>
      <c r="D100" s="203" t="s">
        <v>23</v>
      </c>
      <c r="E100" s="546" t="s">
        <v>341</v>
      </c>
      <c r="F100" s="546"/>
      <c r="G100" s="547"/>
      <c r="H100" s="548"/>
      <c r="I100" s="549"/>
      <c r="J100" s="108" t="s">
        <v>1</v>
      </c>
      <c r="K100" s="109"/>
      <c r="L100" s="109"/>
      <c r="M100" s="239"/>
      <c r="N100" s="2"/>
      <c r="V100" s="56"/>
    </row>
    <row r="101" spans="1:22" ht="13.5" thickBot="1">
      <c r="A101" s="650"/>
      <c r="B101" s="111"/>
      <c r="C101" s="111"/>
      <c r="D101" s="116"/>
      <c r="E101" s="113" t="s">
        <v>4</v>
      </c>
      <c r="F101" s="114"/>
      <c r="G101" s="550"/>
      <c r="H101" s="551"/>
      <c r="I101" s="552"/>
      <c r="J101" s="108" t="s">
        <v>0</v>
      </c>
      <c r="K101" s="109"/>
      <c r="L101" s="109"/>
      <c r="M101" s="239"/>
      <c r="N101" s="2"/>
      <c r="V101" s="56"/>
    </row>
    <row r="102" spans="1:22" ht="24" thickTop="1" thickBot="1">
      <c r="A102" s="648">
        <f t="shared" ref="A102" si="16">A98+1</f>
        <v>22</v>
      </c>
      <c r="B102" s="196" t="s">
        <v>336</v>
      </c>
      <c r="C102" s="196" t="s">
        <v>338</v>
      </c>
      <c r="D102" s="196" t="s">
        <v>24</v>
      </c>
      <c r="E102" s="541" t="s">
        <v>340</v>
      </c>
      <c r="F102" s="541"/>
      <c r="G102" s="541" t="s">
        <v>332</v>
      </c>
      <c r="H102" s="542"/>
      <c r="I102" s="205"/>
      <c r="J102" s="101" t="s">
        <v>2</v>
      </c>
      <c r="K102" s="102"/>
      <c r="L102" s="102"/>
      <c r="M102" s="237"/>
      <c r="N102" s="2"/>
      <c r="V102" s="56"/>
    </row>
    <row r="103" spans="1:22" ht="13.5" thickBot="1">
      <c r="A103" s="649"/>
      <c r="B103" s="104"/>
      <c r="C103" s="104"/>
      <c r="D103" s="105"/>
      <c r="E103" s="104"/>
      <c r="F103" s="104"/>
      <c r="G103" s="543"/>
      <c r="H103" s="544"/>
      <c r="I103" s="545"/>
      <c r="J103" s="106" t="s">
        <v>2</v>
      </c>
      <c r="K103" s="106"/>
      <c r="L103" s="106"/>
      <c r="M103" s="238"/>
      <c r="N103" s="2"/>
      <c r="V103" s="56"/>
    </row>
    <row r="104" spans="1:22" ht="23.25" thickBot="1">
      <c r="A104" s="649"/>
      <c r="B104" s="203" t="s">
        <v>337</v>
      </c>
      <c r="C104" s="203" t="s">
        <v>339</v>
      </c>
      <c r="D104" s="203" t="s">
        <v>23</v>
      </c>
      <c r="E104" s="546" t="s">
        <v>341</v>
      </c>
      <c r="F104" s="546"/>
      <c r="G104" s="547"/>
      <c r="H104" s="548"/>
      <c r="I104" s="549"/>
      <c r="J104" s="108" t="s">
        <v>1</v>
      </c>
      <c r="K104" s="109"/>
      <c r="L104" s="109"/>
      <c r="M104" s="239"/>
      <c r="N104" s="2"/>
      <c r="V104" s="56"/>
    </row>
    <row r="105" spans="1:22" ht="13.5" thickBot="1">
      <c r="A105" s="650"/>
      <c r="B105" s="111"/>
      <c r="C105" s="111"/>
      <c r="D105" s="116"/>
      <c r="E105" s="113" t="s">
        <v>4</v>
      </c>
      <c r="F105" s="114"/>
      <c r="G105" s="550"/>
      <c r="H105" s="551"/>
      <c r="I105" s="552"/>
      <c r="J105" s="108" t="s">
        <v>0</v>
      </c>
      <c r="K105" s="109"/>
      <c r="L105" s="109"/>
      <c r="M105" s="239"/>
      <c r="N105" s="2"/>
      <c r="V105" s="56"/>
    </row>
    <row r="106" spans="1:22" ht="24" thickTop="1" thickBot="1">
      <c r="A106" s="648">
        <f t="shared" ref="A106" si="17">A102+1</f>
        <v>23</v>
      </c>
      <c r="B106" s="196" t="s">
        <v>336</v>
      </c>
      <c r="C106" s="196" t="s">
        <v>338</v>
      </c>
      <c r="D106" s="196" t="s">
        <v>24</v>
      </c>
      <c r="E106" s="541" t="s">
        <v>340</v>
      </c>
      <c r="F106" s="541"/>
      <c r="G106" s="541" t="s">
        <v>332</v>
      </c>
      <c r="H106" s="542"/>
      <c r="I106" s="205"/>
      <c r="J106" s="101" t="s">
        <v>2</v>
      </c>
      <c r="K106" s="102"/>
      <c r="L106" s="102"/>
      <c r="M106" s="237"/>
      <c r="N106" s="2"/>
      <c r="V106" s="56"/>
    </row>
    <row r="107" spans="1:22" ht="13.5" thickBot="1">
      <c r="A107" s="649"/>
      <c r="B107" s="104"/>
      <c r="C107" s="104"/>
      <c r="D107" s="105"/>
      <c r="E107" s="104"/>
      <c r="F107" s="104"/>
      <c r="G107" s="543"/>
      <c r="H107" s="544"/>
      <c r="I107" s="545"/>
      <c r="J107" s="106" t="s">
        <v>2</v>
      </c>
      <c r="K107" s="106"/>
      <c r="L107" s="106"/>
      <c r="M107" s="238"/>
      <c r="N107" s="2"/>
      <c r="V107" s="56"/>
    </row>
    <row r="108" spans="1:22" ht="23.25" thickBot="1">
      <c r="A108" s="649"/>
      <c r="B108" s="203" t="s">
        <v>337</v>
      </c>
      <c r="C108" s="203" t="s">
        <v>339</v>
      </c>
      <c r="D108" s="203" t="s">
        <v>23</v>
      </c>
      <c r="E108" s="546" t="s">
        <v>341</v>
      </c>
      <c r="F108" s="546"/>
      <c r="G108" s="547"/>
      <c r="H108" s="548"/>
      <c r="I108" s="549"/>
      <c r="J108" s="108" t="s">
        <v>1</v>
      </c>
      <c r="K108" s="109"/>
      <c r="L108" s="109"/>
      <c r="M108" s="239"/>
      <c r="N108" s="2"/>
      <c r="V108" s="56"/>
    </row>
    <row r="109" spans="1:22" ht="13.5" thickBot="1">
      <c r="A109" s="650"/>
      <c r="B109" s="111"/>
      <c r="C109" s="111"/>
      <c r="D109" s="116"/>
      <c r="E109" s="113" t="s">
        <v>4</v>
      </c>
      <c r="F109" s="114"/>
      <c r="G109" s="550"/>
      <c r="H109" s="551"/>
      <c r="I109" s="552"/>
      <c r="J109" s="108" t="s">
        <v>0</v>
      </c>
      <c r="K109" s="109"/>
      <c r="L109" s="109"/>
      <c r="M109" s="239"/>
      <c r="N109" s="2"/>
      <c r="V109" s="56"/>
    </row>
    <row r="110" spans="1:22" ht="24" thickTop="1" thickBot="1">
      <c r="A110" s="648">
        <f t="shared" ref="A110" si="18">A106+1</f>
        <v>24</v>
      </c>
      <c r="B110" s="196" t="s">
        <v>336</v>
      </c>
      <c r="C110" s="196" t="s">
        <v>338</v>
      </c>
      <c r="D110" s="196" t="s">
        <v>24</v>
      </c>
      <c r="E110" s="541" t="s">
        <v>340</v>
      </c>
      <c r="F110" s="541"/>
      <c r="G110" s="541" t="s">
        <v>332</v>
      </c>
      <c r="H110" s="542"/>
      <c r="I110" s="205"/>
      <c r="J110" s="101" t="s">
        <v>2</v>
      </c>
      <c r="K110" s="102"/>
      <c r="L110" s="102"/>
      <c r="M110" s="237"/>
      <c r="N110" s="2"/>
      <c r="V110" s="56"/>
    </row>
    <row r="111" spans="1:22" ht="13.5" thickBot="1">
      <c r="A111" s="649"/>
      <c r="B111" s="104"/>
      <c r="C111" s="104"/>
      <c r="D111" s="105"/>
      <c r="E111" s="104"/>
      <c r="F111" s="104"/>
      <c r="G111" s="543"/>
      <c r="H111" s="544"/>
      <c r="I111" s="545"/>
      <c r="J111" s="106" t="s">
        <v>2</v>
      </c>
      <c r="K111" s="106"/>
      <c r="L111" s="106"/>
      <c r="M111" s="238"/>
      <c r="N111" s="2"/>
      <c r="V111" s="56"/>
    </row>
    <row r="112" spans="1:22" ht="23.25" thickBot="1">
      <c r="A112" s="649"/>
      <c r="B112" s="203" t="s">
        <v>337</v>
      </c>
      <c r="C112" s="203" t="s">
        <v>339</v>
      </c>
      <c r="D112" s="203" t="s">
        <v>23</v>
      </c>
      <c r="E112" s="546" t="s">
        <v>341</v>
      </c>
      <c r="F112" s="546"/>
      <c r="G112" s="547"/>
      <c r="H112" s="548"/>
      <c r="I112" s="549"/>
      <c r="J112" s="108" t="s">
        <v>1</v>
      </c>
      <c r="K112" s="109"/>
      <c r="L112" s="109"/>
      <c r="M112" s="239"/>
      <c r="N112" s="2"/>
      <c r="V112" s="56"/>
    </row>
    <row r="113" spans="1:22" ht="13.5" thickBot="1">
      <c r="A113" s="650"/>
      <c r="B113" s="111"/>
      <c r="C113" s="111"/>
      <c r="D113" s="116"/>
      <c r="E113" s="113" t="s">
        <v>4</v>
      </c>
      <c r="F113" s="114"/>
      <c r="G113" s="550"/>
      <c r="H113" s="551"/>
      <c r="I113" s="552"/>
      <c r="J113" s="108" t="s">
        <v>0</v>
      </c>
      <c r="K113" s="109"/>
      <c r="L113" s="109"/>
      <c r="M113" s="239"/>
      <c r="N113" s="2"/>
      <c r="V113" s="56"/>
    </row>
    <row r="114" spans="1:22" ht="24" thickTop="1" thickBot="1">
      <c r="A114" s="648">
        <f t="shared" ref="A114" si="19">A110+1</f>
        <v>25</v>
      </c>
      <c r="B114" s="196" t="s">
        <v>336</v>
      </c>
      <c r="C114" s="196" t="s">
        <v>338</v>
      </c>
      <c r="D114" s="196" t="s">
        <v>24</v>
      </c>
      <c r="E114" s="541" t="s">
        <v>340</v>
      </c>
      <c r="F114" s="541"/>
      <c r="G114" s="541" t="s">
        <v>332</v>
      </c>
      <c r="H114" s="542"/>
      <c r="I114" s="205"/>
      <c r="J114" s="101" t="s">
        <v>2</v>
      </c>
      <c r="K114" s="102"/>
      <c r="L114" s="102"/>
      <c r="M114" s="237"/>
      <c r="N114" s="2"/>
      <c r="V114" s="56"/>
    </row>
    <row r="115" spans="1:22" ht="13.5" thickBot="1">
      <c r="A115" s="649"/>
      <c r="B115" s="104"/>
      <c r="C115" s="104"/>
      <c r="D115" s="105"/>
      <c r="E115" s="104"/>
      <c r="F115" s="104"/>
      <c r="G115" s="543"/>
      <c r="H115" s="544"/>
      <c r="I115" s="545"/>
      <c r="J115" s="106" t="s">
        <v>2</v>
      </c>
      <c r="K115" s="106"/>
      <c r="L115" s="106"/>
      <c r="M115" s="238"/>
      <c r="N115" s="2"/>
      <c r="V115" s="56"/>
    </row>
    <row r="116" spans="1:22" ht="23.25" thickBot="1">
      <c r="A116" s="649"/>
      <c r="B116" s="203" t="s">
        <v>337</v>
      </c>
      <c r="C116" s="203" t="s">
        <v>339</v>
      </c>
      <c r="D116" s="203" t="s">
        <v>23</v>
      </c>
      <c r="E116" s="546" t="s">
        <v>341</v>
      </c>
      <c r="F116" s="546"/>
      <c r="G116" s="547"/>
      <c r="H116" s="548"/>
      <c r="I116" s="549"/>
      <c r="J116" s="108" t="s">
        <v>1</v>
      </c>
      <c r="K116" s="109"/>
      <c r="L116" s="109"/>
      <c r="M116" s="239"/>
      <c r="N116" s="2"/>
      <c r="V116" s="56"/>
    </row>
    <row r="117" spans="1:22" ht="13.5" thickBot="1">
      <c r="A117" s="650"/>
      <c r="B117" s="111"/>
      <c r="C117" s="111"/>
      <c r="D117" s="116"/>
      <c r="E117" s="113" t="s">
        <v>4</v>
      </c>
      <c r="F117" s="114"/>
      <c r="G117" s="550"/>
      <c r="H117" s="551"/>
      <c r="I117" s="552"/>
      <c r="J117" s="108" t="s">
        <v>0</v>
      </c>
      <c r="K117" s="109"/>
      <c r="L117" s="109"/>
      <c r="M117" s="239"/>
      <c r="N117" s="2"/>
      <c r="V117" s="56"/>
    </row>
    <row r="118" spans="1:22" ht="24" thickTop="1" thickBot="1">
      <c r="A118" s="648">
        <f t="shared" ref="A118" si="20">A114+1</f>
        <v>26</v>
      </c>
      <c r="B118" s="196" t="s">
        <v>336</v>
      </c>
      <c r="C118" s="196" t="s">
        <v>338</v>
      </c>
      <c r="D118" s="196" t="s">
        <v>24</v>
      </c>
      <c r="E118" s="541" t="s">
        <v>340</v>
      </c>
      <c r="F118" s="541"/>
      <c r="G118" s="541" t="s">
        <v>332</v>
      </c>
      <c r="H118" s="542"/>
      <c r="I118" s="205"/>
      <c r="J118" s="101" t="s">
        <v>2</v>
      </c>
      <c r="K118" s="102"/>
      <c r="L118" s="102"/>
      <c r="M118" s="237"/>
      <c r="N118" s="2"/>
      <c r="V118" s="56"/>
    </row>
    <row r="119" spans="1:22" ht="13.5" thickBot="1">
      <c r="A119" s="649"/>
      <c r="B119" s="104"/>
      <c r="C119" s="104"/>
      <c r="D119" s="105"/>
      <c r="E119" s="104"/>
      <c r="F119" s="104"/>
      <c r="G119" s="543"/>
      <c r="H119" s="544"/>
      <c r="I119" s="545"/>
      <c r="J119" s="106" t="s">
        <v>2</v>
      </c>
      <c r="K119" s="106"/>
      <c r="L119" s="106"/>
      <c r="M119" s="238"/>
      <c r="N119" s="2"/>
      <c r="V119" s="56"/>
    </row>
    <row r="120" spans="1:22" ht="23.25" thickBot="1">
      <c r="A120" s="649"/>
      <c r="B120" s="203" t="s">
        <v>337</v>
      </c>
      <c r="C120" s="203" t="s">
        <v>339</v>
      </c>
      <c r="D120" s="203" t="s">
        <v>23</v>
      </c>
      <c r="E120" s="546" t="s">
        <v>341</v>
      </c>
      <c r="F120" s="546"/>
      <c r="G120" s="547"/>
      <c r="H120" s="548"/>
      <c r="I120" s="549"/>
      <c r="J120" s="108" t="s">
        <v>1</v>
      </c>
      <c r="K120" s="109"/>
      <c r="L120" s="109"/>
      <c r="M120" s="239"/>
      <c r="N120" s="2"/>
      <c r="V120" s="56"/>
    </row>
    <row r="121" spans="1:22" ht="13.5" thickBot="1">
      <c r="A121" s="650"/>
      <c r="B121" s="111"/>
      <c r="C121" s="111"/>
      <c r="D121" s="116"/>
      <c r="E121" s="113" t="s">
        <v>4</v>
      </c>
      <c r="F121" s="114"/>
      <c r="G121" s="550"/>
      <c r="H121" s="551"/>
      <c r="I121" s="552"/>
      <c r="J121" s="108" t="s">
        <v>0</v>
      </c>
      <c r="K121" s="109"/>
      <c r="L121" s="109"/>
      <c r="M121" s="239"/>
      <c r="N121" s="2"/>
      <c r="V121" s="56"/>
    </row>
    <row r="122" spans="1:22" ht="24" thickTop="1" thickBot="1">
      <c r="A122" s="648">
        <f t="shared" ref="A122" si="21">A118+1</f>
        <v>27</v>
      </c>
      <c r="B122" s="196" t="s">
        <v>336</v>
      </c>
      <c r="C122" s="196" t="s">
        <v>338</v>
      </c>
      <c r="D122" s="196" t="s">
        <v>24</v>
      </c>
      <c r="E122" s="541" t="s">
        <v>340</v>
      </c>
      <c r="F122" s="541"/>
      <c r="G122" s="541" t="s">
        <v>332</v>
      </c>
      <c r="H122" s="542"/>
      <c r="I122" s="205"/>
      <c r="J122" s="101" t="s">
        <v>2</v>
      </c>
      <c r="K122" s="102"/>
      <c r="L122" s="102"/>
      <c r="M122" s="237"/>
      <c r="N122" s="2"/>
      <c r="V122" s="56"/>
    </row>
    <row r="123" spans="1:22" ht="13.5" thickBot="1">
      <c r="A123" s="649"/>
      <c r="B123" s="104"/>
      <c r="C123" s="104"/>
      <c r="D123" s="105"/>
      <c r="E123" s="104"/>
      <c r="F123" s="104"/>
      <c r="G123" s="543"/>
      <c r="H123" s="544"/>
      <c r="I123" s="545"/>
      <c r="J123" s="106" t="s">
        <v>2</v>
      </c>
      <c r="K123" s="106"/>
      <c r="L123" s="106"/>
      <c r="M123" s="238"/>
      <c r="N123" s="2"/>
      <c r="V123" s="56"/>
    </row>
    <row r="124" spans="1:22" ht="23.25" thickBot="1">
      <c r="A124" s="649"/>
      <c r="B124" s="203" t="s">
        <v>337</v>
      </c>
      <c r="C124" s="203" t="s">
        <v>339</v>
      </c>
      <c r="D124" s="203" t="s">
        <v>23</v>
      </c>
      <c r="E124" s="546" t="s">
        <v>341</v>
      </c>
      <c r="F124" s="546"/>
      <c r="G124" s="547"/>
      <c r="H124" s="548"/>
      <c r="I124" s="549"/>
      <c r="J124" s="108" t="s">
        <v>1</v>
      </c>
      <c r="K124" s="109"/>
      <c r="L124" s="109"/>
      <c r="M124" s="239"/>
      <c r="N124" s="2"/>
      <c r="V124" s="56"/>
    </row>
    <row r="125" spans="1:22" ht="13.5" thickBot="1">
      <c r="A125" s="650"/>
      <c r="B125" s="111"/>
      <c r="C125" s="111"/>
      <c r="D125" s="116"/>
      <c r="E125" s="113" t="s">
        <v>4</v>
      </c>
      <c r="F125" s="114"/>
      <c r="G125" s="550"/>
      <c r="H125" s="551"/>
      <c r="I125" s="552"/>
      <c r="J125" s="108" t="s">
        <v>0</v>
      </c>
      <c r="K125" s="109"/>
      <c r="L125" s="109"/>
      <c r="M125" s="239"/>
      <c r="N125" s="2"/>
      <c r="V125" s="56"/>
    </row>
    <row r="126" spans="1:22" ht="24" thickTop="1" thickBot="1">
      <c r="A126" s="648">
        <f t="shared" ref="A126" si="22">A122+1</f>
        <v>28</v>
      </c>
      <c r="B126" s="196" t="s">
        <v>336</v>
      </c>
      <c r="C126" s="196" t="s">
        <v>338</v>
      </c>
      <c r="D126" s="196" t="s">
        <v>24</v>
      </c>
      <c r="E126" s="541" t="s">
        <v>340</v>
      </c>
      <c r="F126" s="541"/>
      <c r="G126" s="541" t="s">
        <v>332</v>
      </c>
      <c r="H126" s="542"/>
      <c r="I126" s="205"/>
      <c r="J126" s="101" t="s">
        <v>2</v>
      </c>
      <c r="K126" s="102"/>
      <c r="L126" s="102"/>
      <c r="M126" s="237"/>
      <c r="N126" s="2"/>
      <c r="V126" s="56"/>
    </row>
    <row r="127" spans="1:22" ht="13.5" thickBot="1">
      <c r="A127" s="649"/>
      <c r="B127" s="104"/>
      <c r="C127" s="104"/>
      <c r="D127" s="105"/>
      <c r="E127" s="104"/>
      <c r="F127" s="104"/>
      <c r="G127" s="543"/>
      <c r="H127" s="544"/>
      <c r="I127" s="545"/>
      <c r="J127" s="106" t="s">
        <v>2</v>
      </c>
      <c r="K127" s="106"/>
      <c r="L127" s="106"/>
      <c r="M127" s="238"/>
      <c r="N127" s="2"/>
      <c r="V127" s="56"/>
    </row>
    <row r="128" spans="1:22" ht="23.25" thickBot="1">
      <c r="A128" s="649"/>
      <c r="B128" s="203" t="s">
        <v>337</v>
      </c>
      <c r="C128" s="203" t="s">
        <v>339</v>
      </c>
      <c r="D128" s="203" t="s">
        <v>23</v>
      </c>
      <c r="E128" s="546" t="s">
        <v>341</v>
      </c>
      <c r="F128" s="546"/>
      <c r="G128" s="547"/>
      <c r="H128" s="548"/>
      <c r="I128" s="549"/>
      <c r="J128" s="108" t="s">
        <v>1</v>
      </c>
      <c r="K128" s="109"/>
      <c r="L128" s="109"/>
      <c r="M128" s="239"/>
      <c r="N128" s="2"/>
      <c r="V128" s="56"/>
    </row>
    <row r="129" spans="1:22" ht="13.5" thickBot="1">
      <c r="A129" s="650"/>
      <c r="B129" s="111"/>
      <c r="C129" s="111"/>
      <c r="D129" s="116"/>
      <c r="E129" s="113" t="s">
        <v>4</v>
      </c>
      <c r="F129" s="114"/>
      <c r="G129" s="550"/>
      <c r="H129" s="551"/>
      <c r="I129" s="552"/>
      <c r="J129" s="108" t="s">
        <v>0</v>
      </c>
      <c r="K129" s="109"/>
      <c r="L129" s="109"/>
      <c r="M129" s="239"/>
      <c r="N129" s="2"/>
      <c r="V129" s="56"/>
    </row>
    <row r="130" spans="1:22" ht="24" thickTop="1" thickBot="1">
      <c r="A130" s="648">
        <f t="shared" ref="A130" si="23">A126+1</f>
        <v>29</v>
      </c>
      <c r="B130" s="196" t="s">
        <v>336</v>
      </c>
      <c r="C130" s="196" t="s">
        <v>338</v>
      </c>
      <c r="D130" s="196" t="s">
        <v>24</v>
      </c>
      <c r="E130" s="541" t="s">
        <v>340</v>
      </c>
      <c r="F130" s="541"/>
      <c r="G130" s="541" t="s">
        <v>332</v>
      </c>
      <c r="H130" s="542"/>
      <c r="I130" s="205"/>
      <c r="J130" s="101" t="s">
        <v>2</v>
      </c>
      <c r="K130" s="102"/>
      <c r="L130" s="102"/>
      <c r="M130" s="237"/>
      <c r="N130" s="2"/>
      <c r="V130" s="56"/>
    </row>
    <row r="131" spans="1:22" ht="13.5" thickBot="1">
      <c r="A131" s="649"/>
      <c r="B131" s="104"/>
      <c r="C131" s="104"/>
      <c r="D131" s="105"/>
      <c r="E131" s="104"/>
      <c r="F131" s="104"/>
      <c r="G131" s="543"/>
      <c r="H131" s="544"/>
      <c r="I131" s="545"/>
      <c r="J131" s="106" t="s">
        <v>2</v>
      </c>
      <c r="K131" s="106"/>
      <c r="L131" s="106"/>
      <c r="M131" s="238"/>
      <c r="N131" s="2"/>
      <c r="V131" s="56"/>
    </row>
    <row r="132" spans="1:22" ht="23.25" thickBot="1">
      <c r="A132" s="649"/>
      <c r="B132" s="203" t="s">
        <v>337</v>
      </c>
      <c r="C132" s="203" t="s">
        <v>339</v>
      </c>
      <c r="D132" s="203" t="s">
        <v>23</v>
      </c>
      <c r="E132" s="546" t="s">
        <v>341</v>
      </c>
      <c r="F132" s="546"/>
      <c r="G132" s="547"/>
      <c r="H132" s="548"/>
      <c r="I132" s="549"/>
      <c r="J132" s="108" t="s">
        <v>1</v>
      </c>
      <c r="K132" s="109"/>
      <c r="L132" s="109"/>
      <c r="M132" s="239"/>
      <c r="N132" s="2"/>
      <c r="V132" s="56"/>
    </row>
    <row r="133" spans="1:22" ht="13.5" thickBot="1">
      <c r="A133" s="650"/>
      <c r="B133" s="111"/>
      <c r="C133" s="111"/>
      <c r="D133" s="116"/>
      <c r="E133" s="113" t="s">
        <v>4</v>
      </c>
      <c r="F133" s="114"/>
      <c r="G133" s="550"/>
      <c r="H133" s="551"/>
      <c r="I133" s="552"/>
      <c r="J133" s="108" t="s">
        <v>0</v>
      </c>
      <c r="K133" s="109"/>
      <c r="L133" s="109"/>
      <c r="M133" s="239"/>
      <c r="N133" s="2"/>
      <c r="V133" s="56"/>
    </row>
    <row r="134" spans="1:22" ht="24" thickTop="1" thickBot="1">
      <c r="A134" s="648">
        <f t="shared" ref="A134" si="24">A130+1</f>
        <v>30</v>
      </c>
      <c r="B134" s="196" t="s">
        <v>336</v>
      </c>
      <c r="C134" s="196" t="s">
        <v>338</v>
      </c>
      <c r="D134" s="196" t="s">
        <v>24</v>
      </c>
      <c r="E134" s="541" t="s">
        <v>340</v>
      </c>
      <c r="F134" s="541"/>
      <c r="G134" s="541" t="s">
        <v>332</v>
      </c>
      <c r="H134" s="542"/>
      <c r="I134" s="205"/>
      <c r="J134" s="101" t="s">
        <v>2</v>
      </c>
      <c r="K134" s="102"/>
      <c r="L134" s="102"/>
      <c r="M134" s="237"/>
      <c r="N134" s="2"/>
      <c r="V134" s="56"/>
    </row>
    <row r="135" spans="1:22" ht="13.5" thickBot="1">
      <c r="A135" s="649"/>
      <c r="B135" s="104"/>
      <c r="C135" s="104"/>
      <c r="D135" s="105"/>
      <c r="E135" s="104"/>
      <c r="F135" s="104"/>
      <c r="G135" s="543"/>
      <c r="H135" s="544"/>
      <c r="I135" s="545"/>
      <c r="J135" s="106" t="s">
        <v>2</v>
      </c>
      <c r="K135" s="106"/>
      <c r="L135" s="106"/>
      <c r="M135" s="238"/>
      <c r="N135" s="2"/>
      <c r="V135" s="56"/>
    </row>
    <row r="136" spans="1:22" ht="23.25" thickBot="1">
      <c r="A136" s="649"/>
      <c r="B136" s="203" t="s">
        <v>337</v>
      </c>
      <c r="C136" s="203" t="s">
        <v>339</v>
      </c>
      <c r="D136" s="203" t="s">
        <v>23</v>
      </c>
      <c r="E136" s="546" t="s">
        <v>341</v>
      </c>
      <c r="F136" s="546"/>
      <c r="G136" s="547"/>
      <c r="H136" s="548"/>
      <c r="I136" s="549"/>
      <c r="J136" s="108" t="s">
        <v>1</v>
      </c>
      <c r="K136" s="109"/>
      <c r="L136" s="109"/>
      <c r="M136" s="239"/>
      <c r="N136" s="2"/>
      <c r="V136" s="56"/>
    </row>
    <row r="137" spans="1:22" ht="13.5" thickBot="1">
      <c r="A137" s="650"/>
      <c r="B137" s="111"/>
      <c r="C137" s="111"/>
      <c r="D137" s="116"/>
      <c r="E137" s="113" t="s">
        <v>4</v>
      </c>
      <c r="F137" s="114"/>
      <c r="G137" s="550"/>
      <c r="H137" s="551"/>
      <c r="I137" s="552"/>
      <c r="J137" s="108" t="s">
        <v>0</v>
      </c>
      <c r="K137" s="109"/>
      <c r="L137" s="109"/>
      <c r="M137" s="239"/>
      <c r="N137" s="2"/>
      <c r="V137" s="56"/>
    </row>
    <row r="138" spans="1:22" ht="24" thickTop="1" thickBot="1">
      <c r="A138" s="648">
        <f t="shared" ref="A138" si="25">A134+1</f>
        <v>31</v>
      </c>
      <c r="B138" s="196" t="s">
        <v>336</v>
      </c>
      <c r="C138" s="196" t="s">
        <v>338</v>
      </c>
      <c r="D138" s="196" t="s">
        <v>24</v>
      </c>
      <c r="E138" s="541" t="s">
        <v>340</v>
      </c>
      <c r="F138" s="541"/>
      <c r="G138" s="541" t="s">
        <v>332</v>
      </c>
      <c r="H138" s="542"/>
      <c r="I138" s="205"/>
      <c r="J138" s="101" t="s">
        <v>2</v>
      </c>
      <c r="K138" s="102"/>
      <c r="L138" s="102"/>
      <c r="M138" s="237"/>
      <c r="N138" s="2"/>
      <c r="V138" s="56"/>
    </row>
    <row r="139" spans="1:22" ht="13.5" thickBot="1">
      <c r="A139" s="649"/>
      <c r="B139" s="104"/>
      <c r="C139" s="104"/>
      <c r="D139" s="105"/>
      <c r="E139" s="104"/>
      <c r="F139" s="104"/>
      <c r="G139" s="543"/>
      <c r="H139" s="544"/>
      <c r="I139" s="545"/>
      <c r="J139" s="106" t="s">
        <v>2</v>
      </c>
      <c r="K139" s="106"/>
      <c r="L139" s="106"/>
      <c r="M139" s="238"/>
      <c r="N139" s="2"/>
      <c r="V139" s="56"/>
    </row>
    <row r="140" spans="1:22" ht="23.25" thickBot="1">
      <c r="A140" s="649"/>
      <c r="B140" s="203" t="s">
        <v>337</v>
      </c>
      <c r="C140" s="203" t="s">
        <v>339</v>
      </c>
      <c r="D140" s="203" t="s">
        <v>23</v>
      </c>
      <c r="E140" s="546" t="s">
        <v>341</v>
      </c>
      <c r="F140" s="546"/>
      <c r="G140" s="547"/>
      <c r="H140" s="548"/>
      <c r="I140" s="549"/>
      <c r="J140" s="108" t="s">
        <v>1</v>
      </c>
      <c r="K140" s="109"/>
      <c r="L140" s="109"/>
      <c r="M140" s="239"/>
      <c r="N140" s="2"/>
      <c r="V140" s="56"/>
    </row>
    <row r="141" spans="1:22" ht="13.5" thickBot="1">
      <c r="A141" s="650"/>
      <c r="B141" s="111"/>
      <c r="C141" s="111"/>
      <c r="D141" s="116"/>
      <c r="E141" s="113" t="s">
        <v>4</v>
      </c>
      <c r="F141" s="114"/>
      <c r="G141" s="550"/>
      <c r="H141" s="551"/>
      <c r="I141" s="552"/>
      <c r="J141" s="108" t="s">
        <v>0</v>
      </c>
      <c r="K141" s="109"/>
      <c r="L141" s="109"/>
      <c r="M141" s="239"/>
      <c r="N141" s="2"/>
      <c r="V141" s="56"/>
    </row>
    <row r="142" spans="1:22" ht="24" thickTop="1" thickBot="1">
      <c r="A142" s="648">
        <f t="shared" ref="A142" si="26">A138+1</f>
        <v>32</v>
      </c>
      <c r="B142" s="196" t="s">
        <v>336</v>
      </c>
      <c r="C142" s="196" t="s">
        <v>338</v>
      </c>
      <c r="D142" s="196" t="s">
        <v>24</v>
      </c>
      <c r="E142" s="541" t="s">
        <v>340</v>
      </c>
      <c r="F142" s="541"/>
      <c r="G142" s="541" t="s">
        <v>332</v>
      </c>
      <c r="H142" s="542"/>
      <c r="I142" s="205"/>
      <c r="J142" s="101" t="s">
        <v>2</v>
      </c>
      <c r="K142" s="102"/>
      <c r="L142" s="102"/>
      <c r="M142" s="237"/>
      <c r="N142" s="2"/>
      <c r="V142" s="56"/>
    </row>
    <row r="143" spans="1:22" ht="13.5" thickBot="1">
      <c r="A143" s="649"/>
      <c r="B143" s="104"/>
      <c r="C143" s="104"/>
      <c r="D143" s="105"/>
      <c r="E143" s="104"/>
      <c r="F143" s="104"/>
      <c r="G143" s="543"/>
      <c r="H143" s="544"/>
      <c r="I143" s="545"/>
      <c r="J143" s="106" t="s">
        <v>2</v>
      </c>
      <c r="K143" s="106"/>
      <c r="L143" s="106"/>
      <c r="M143" s="238"/>
      <c r="N143" s="2"/>
      <c r="V143" s="56"/>
    </row>
    <row r="144" spans="1:22" ht="23.25" thickBot="1">
      <c r="A144" s="649"/>
      <c r="B144" s="203" t="s">
        <v>337</v>
      </c>
      <c r="C144" s="203" t="s">
        <v>339</v>
      </c>
      <c r="D144" s="203" t="s">
        <v>23</v>
      </c>
      <c r="E144" s="546" t="s">
        <v>341</v>
      </c>
      <c r="F144" s="546"/>
      <c r="G144" s="547"/>
      <c r="H144" s="548"/>
      <c r="I144" s="549"/>
      <c r="J144" s="108" t="s">
        <v>1</v>
      </c>
      <c r="K144" s="109"/>
      <c r="L144" s="109"/>
      <c r="M144" s="239"/>
      <c r="N144" s="2"/>
      <c r="V144" s="56"/>
    </row>
    <row r="145" spans="1:22" ht="13.5" thickBot="1">
      <c r="A145" s="650"/>
      <c r="B145" s="111"/>
      <c r="C145" s="111"/>
      <c r="D145" s="116"/>
      <c r="E145" s="113" t="s">
        <v>4</v>
      </c>
      <c r="F145" s="114"/>
      <c r="G145" s="550"/>
      <c r="H145" s="551"/>
      <c r="I145" s="552"/>
      <c r="J145" s="108" t="s">
        <v>0</v>
      </c>
      <c r="K145" s="109"/>
      <c r="L145" s="109"/>
      <c r="M145" s="239"/>
      <c r="N145" s="2"/>
      <c r="V145" s="56"/>
    </row>
    <row r="146" spans="1:22" ht="24" thickTop="1" thickBot="1">
      <c r="A146" s="648">
        <f t="shared" ref="A146" si="27">A142+1</f>
        <v>33</v>
      </c>
      <c r="B146" s="196" t="s">
        <v>336</v>
      </c>
      <c r="C146" s="196" t="s">
        <v>338</v>
      </c>
      <c r="D146" s="196" t="s">
        <v>24</v>
      </c>
      <c r="E146" s="541" t="s">
        <v>340</v>
      </c>
      <c r="F146" s="541"/>
      <c r="G146" s="541" t="s">
        <v>332</v>
      </c>
      <c r="H146" s="542"/>
      <c r="I146" s="205"/>
      <c r="J146" s="101" t="s">
        <v>2</v>
      </c>
      <c r="K146" s="102"/>
      <c r="L146" s="102"/>
      <c r="M146" s="237"/>
      <c r="N146" s="2"/>
      <c r="V146" s="56"/>
    </row>
    <row r="147" spans="1:22" ht="13.5" thickBot="1">
      <c r="A147" s="649"/>
      <c r="B147" s="104"/>
      <c r="C147" s="104"/>
      <c r="D147" s="105"/>
      <c r="E147" s="104"/>
      <c r="F147" s="104"/>
      <c r="G147" s="543"/>
      <c r="H147" s="544"/>
      <c r="I147" s="545"/>
      <c r="J147" s="106" t="s">
        <v>2</v>
      </c>
      <c r="K147" s="106"/>
      <c r="L147" s="106"/>
      <c r="M147" s="238"/>
      <c r="N147" s="2"/>
      <c r="V147" s="56"/>
    </row>
    <row r="148" spans="1:22" ht="23.25" thickBot="1">
      <c r="A148" s="649"/>
      <c r="B148" s="203" t="s">
        <v>337</v>
      </c>
      <c r="C148" s="203" t="s">
        <v>339</v>
      </c>
      <c r="D148" s="203" t="s">
        <v>23</v>
      </c>
      <c r="E148" s="546" t="s">
        <v>341</v>
      </c>
      <c r="F148" s="546"/>
      <c r="G148" s="547"/>
      <c r="H148" s="548"/>
      <c r="I148" s="549"/>
      <c r="J148" s="108" t="s">
        <v>1</v>
      </c>
      <c r="K148" s="109"/>
      <c r="L148" s="109"/>
      <c r="M148" s="239"/>
      <c r="N148" s="2"/>
      <c r="V148" s="56"/>
    </row>
    <row r="149" spans="1:22" ht="13.5" thickBot="1">
      <c r="A149" s="650"/>
      <c r="B149" s="111"/>
      <c r="C149" s="111"/>
      <c r="D149" s="116"/>
      <c r="E149" s="113" t="s">
        <v>4</v>
      </c>
      <c r="F149" s="114"/>
      <c r="G149" s="550"/>
      <c r="H149" s="551"/>
      <c r="I149" s="552"/>
      <c r="J149" s="108" t="s">
        <v>0</v>
      </c>
      <c r="K149" s="109"/>
      <c r="L149" s="109"/>
      <c r="M149" s="239"/>
      <c r="N149" s="2"/>
      <c r="V149" s="56"/>
    </row>
    <row r="150" spans="1:22" ht="24" thickTop="1" thickBot="1">
      <c r="A150" s="648">
        <f t="shared" ref="A150" si="28">A146+1</f>
        <v>34</v>
      </c>
      <c r="B150" s="196" t="s">
        <v>336</v>
      </c>
      <c r="C150" s="196" t="s">
        <v>338</v>
      </c>
      <c r="D150" s="196" t="s">
        <v>24</v>
      </c>
      <c r="E150" s="541" t="s">
        <v>340</v>
      </c>
      <c r="F150" s="541"/>
      <c r="G150" s="541" t="s">
        <v>332</v>
      </c>
      <c r="H150" s="542"/>
      <c r="I150" s="205"/>
      <c r="J150" s="101" t="s">
        <v>2</v>
      </c>
      <c r="K150" s="102"/>
      <c r="L150" s="102"/>
      <c r="M150" s="237"/>
      <c r="N150" s="2"/>
      <c r="V150" s="56"/>
    </row>
    <row r="151" spans="1:22" ht="13.5" thickBot="1">
      <c r="A151" s="649"/>
      <c r="B151" s="104"/>
      <c r="C151" s="104"/>
      <c r="D151" s="105"/>
      <c r="E151" s="104"/>
      <c r="F151" s="104"/>
      <c r="G151" s="543"/>
      <c r="H151" s="544"/>
      <c r="I151" s="545"/>
      <c r="J151" s="106" t="s">
        <v>2</v>
      </c>
      <c r="K151" s="106"/>
      <c r="L151" s="106"/>
      <c r="M151" s="238"/>
      <c r="N151" s="2"/>
      <c r="V151" s="56"/>
    </row>
    <row r="152" spans="1:22" ht="23.25" thickBot="1">
      <c r="A152" s="649"/>
      <c r="B152" s="203" t="s">
        <v>337</v>
      </c>
      <c r="C152" s="203" t="s">
        <v>339</v>
      </c>
      <c r="D152" s="203" t="s">
        <v>23</v>
      </c>
      <c r="E152" s="546" t="s">
        <v>341</v>
      </c>
      <c r="F152" s="546"/>
      <c r="G152" s="547"/>
      <c r="H152" s="548"/>
      <c r="I152" s="549"/>
      <c r="J152" s="108" t="s">
        <v>1</v>
      </c>
      <c r="K152" s="109"/>
      <c r="L152" s="109"/>
      <c r="M152" s="239"/>
      <c r="N152" s="2"/>
      <c r="V152" s="56"/>
    </row>
    <row r="153" spans="1:22" ht="13.5" thickBot="1">
      <c r="A153" s="650"/>
      <c r="B153" s="111"/>
      <c r="C153" s="111"/>
      <c r="D153" s="116"/>
      <c r="E153" s="113" t="s">
        <v>4</v>
      </c>
      <c r="F153" s="114"/>
      <c r="G153" s="550"/>
      <c r="H153" s="551"/>
      <c r="I153" s="552"/>
      <c r="J153" s="108" t="s">
        <v>0</v>
      </c>
      <c r="K153" s="109"/>
      <c r="L153" s="109"/>
      <c r="M153" s="239"/>
      <c r="N153" s="2"/>
      <c r="V153" s="56"/>
    </row>
    <row r="154" spans="1:22" ht="24" thickTop="1" thickBot="1">
      <c r="A154" s="648">
        <f t="shared" ref="A154" si="29">A150+1</f>
        <v>35</v>
      </c>
      <c r="B154" s="196" t="s">
        <v>336</v>
      </c>
      <c r="C154" s="196" t="s">
        <v>338</v>
      </c>
      <c r="D154" s="196" t="s">
        <v>24</v>
      </c>
      <c r="E154" s="541" t="s">
        <v>340</v>
      </c>
      <c r="F154" s="541"/>
      <c r="G154" s="541" t="s">
        <v>332</v>
      </c>
      <c r="H154" s="542"/>
      <c r="I154" s="205"/>
      <c r="J154" s="101" t="s">
        <v>2</v>
      </c>
      <c r="K154" s="102"/>
      <c r="L154" s="102"/>
      <c r="M154" s="237"/>
      <c r="N154" s="2"/>
      <c r="V154" s="56"/>
    </row>
    <row r="155" spans="1:22" ht="13.5" thickBot="1">
      <c r="A155" s="649"/>
      <c r="B155" s="104"/>
      <c r="C155" s="104"/>
      <c r="D155" s="105"/>
      <c r="E155" s="104"/>
      <c r="F155" s="104"/>
      <c r="G155" s="543"/>
      <c r="H155" s="544"/>
      <c r="I155" s="545"/>
      <c r="J155" s="106" t="s">
        <v>2</v>
      </c>
      <c r="K155" s="106"/>
      <c r="L155" s="106"/>
      <c r="M155" s="238"/>
      <c r="N155" s="2"/>
      <c r="V155" s="56"/>
    </row>
    <row r="156" spans="1:22" ht="23.25" thickBot="1">
      <c r="A156" s="649"/>
      <c r="B156" s="203" t="s">
        <v>337</v>
      </c>
      <c r="C156" s="203" t="s">
        <v>339</v>
      </c>
      <c r="D156" s="203" t="s">
        <v>23</v>
      </c>
      <c r="E156" s="546" t="s">
        <v>341</v>
      </c>
      <c r="F156" s="546"/>
      <c r="G156" s="547"/>
      <c r="H156" s="548"/>
      <c r="I156" s="549"/>
      <c r="J156" s="108" t="s">
        <v>1</v>
      </c>
      <c r="K156" s="109"/>
      <c r="L156" s="109"/>
      <c r="M156" s="239"/>
      <c r="N156" s="2"/>
      <c r="V156" s="56"/>
    </row>
    <row r="157" spans="1:22" ht="13.5" thickBot="1">
      <c r="A157" s="650"/>
      <c r="B157" s="111"/>
      <c r="C157" s="111"/>
      <c r="D157" s="116"/>
      <c r="E157" s="113" t="s">
        <v>4</v>
      </c>
      <c r="F157" s="114"/>
      <c r="G157" s="550"/>
      <c r="H157" s="551"/>
      <c r="I157" s="552"/>
      <c r="J157" s="108" t="s">
        <v>0</v>
      </c>
      <c r="K157" s="109"/>
      <c r="L157" s="109"/>
      <c r="M157" s="239"/>
      <c r="N157" s="2"/>
      <c r="V157" s="56"/>
    </row>
    <row r="158" spans="1:22" ht="24" thickTop="1" thickBot="1">
      <c r="A158" s="648">
        <f t="shared" ref="A158" si="30">A154+1</f>
        <v>36</v>
      </c>
      <c r="B158" s="196" t="s">
        <v>336</v>
      </c>
      <c r="C158" s="196" t="s">
        <v>338</v>
      </c>
      <c r="D158" s="196" t="s">
        <v>24</v>
      </c>
      <c r="E158" s="541" t="s">
        <v>340</v>
      </c>
      <c r="F158" s="541"/>
      <c r="G158" s="541" t="s">
        <v>332</v>
      </c>
      <c r="H158" s="542"/>
      <c r="I158" s="205"/>
      <c r="J158" s="101" t="s">
        <v>2</v>
      </c>
      <c r="K158" s="102"/>
      <c r="L158" s="102"/>
      <c r="M158" s="237"/>
      <c r="N158" s="2"/>
      <c r="V158" s="56"/>
    </row>
    <row r="159" spans="1:22" ht="13.5" thickBot="1">
      <c r="A159" s="649"/>
      <c r="B159" s="104"/>
      <c r="C159" s="104"/>
      <c r="D159" s="105"/>
      <c r="E159" s="104"/>
      <c r="F159" s="104"/>
      <c r="G159" s="543"/>
      <c r="H159" s="544"/>
      <c r="I159" s="545"/>
      <c r="J159" s="106" t="s">
        <v>2</v>
      </c>
      <c r="K159" s="106"/>
      <c r="L159" s="106"/>
      <c r="M159" s="238"/>
      <c r="N159" s="2"/>
      <c r="V159" s="56"/>
    </row>
    <row r="160" spans="1:22" ht="23.25" thickBot="1">
      <c r="A160" s="649"/>
      <c r="B160" s="203" t="s">
        <v>337</v>
      </c>
      <c r="C160" s="203" t="s">
        <v>339</v>
      </c>
      <c r="D160" s="203" t="s">
        <v>23</v>
      </c>
      <c r="E160" s="546" t="s">
        <v>341</v>
      </c>
      <c r="F160" s="546"/>
      <c r="G160" s="547"/>
      <c r="H160" s="548"/>
      <c r="I160" s="549"/>
      <c r="J160" s="108" t="s">
        <v>1</v>
      </c>
      <c r="K160" s="109"/>
      <c r="L160" s="109"/>
      <c r="M160" s="239"/>
      <c r="N160" s="2"/>
      <c r="V160" s="56"/>
    </row>
    <row r="161" spans="1:22" ht="13.5" thickBot="1">
      <c r="A161" s="650"/>
      <c r="B161" s="111"/>
      <c r="C161" s="111"/>
      <c r="D161" s="116"/>
      <c r="E161" s="113" t="s">
        <v>4</v>
      </c>
      <c r="F161" s="114"/>
      <c r="G161" s="550"/>
      <c r="H161" s="551"/>
      <c r="I161" s="552"/>
      <c r="J161" s="108" t="s">
        <v>0</v>
      </c>
      <c r="K161" s="109"/>
      <c r="L161" s="109"/>
      <c r="M161" s="239"/>
      <c r="N161" s="2"/>
      <c r="V161" s="56"/>
    </row>
    <row r="162" spans="1:22" ht="24" thickTop="1" thickBot="1">
      <c r="A162" s="648">
        <f t="shared" ref="A162" si="31">A158+1</f>
        <v>37</v>
      </c>
      <c r="B162" s="196" t="s">
        <v>336</v>
      </c>
      <c r="C162" s="196" t="s">
        <v>338</v>
      </c>
      <c r="D162" s="196" t="s">
        <v>24</v>
      </c>
      <c r="E162" s="541" t="s">
        <v>340</v>
      </c>
      <c r="F162" s="541"/>
      <c r="G162" s="541" t="s">
        <v>332</v>
      </c>
      <c r="H162" s="542"/>
      <c r="I162" s="205"/>
      <c r="J162" s="101" t="s">
        <v>2</v>
      </c>
      <c r="K162" s="102"/>
      <c r="L162" s="102"/>
      <c r="M162" s="237"/>
      <c r="N162" s="2"/>
      <c r="V162" s="56"/>
    </row>
    <row r="163" spans="1:22" ht="13.5" thickBot="1">
      <c r="A163" s="649"/>
      <c r="B163" s="104"/>
      <c r="C163" s="104"/>
      <c r="D163" s="105"/>
      <c r="E163" s="104"/>
      <c r="F163" s="104"/>
      <c r="G163" s="543"/>
      <c r="H163" s="544"/>
      <c r="I163" s="545"/>
      <c r="J163" s="106" t="s">
        <v>2</v>
      </c>
      <c r="K163" s="106"/>
      <c r="L163" s="106"/>
      <c r="M163" s="238"/>
      <c r="N163" s="2"/>
      <c r="V163" s="56"/>
    </row>
    <row r="164" spans="1:22" ht="23.25" thickBot="1">
      <c r="A164" s="649"/>
      <c r="B164" s="203" t="s">
        <v>337</v>
      </c>
      <c r="C164" s="203" t="s">
        <v>339</v>
      </c>
      <c r="D164" s="203" t="s">
        <v>23</v>
      </c>
      <c r="E164" s="546" t="s">
        <v>341</v>
      </c>
      <c r="F164" s="546"/>
      <c r="G164" s="547"/>
      <c r="H164" s="548"/>
      <c r="I164" s="549"/>
      <c r="J164" s="108" t="s">
        <v>1</v>
      </c>
      <c r="K164" s="109"/>
      <c r="L164" s="109"/>
      <c r="M164" s="239"/>
      <c r="N164" s="2"/>
      <c r="V164" s="56"/>
    </row>
    <row r="165" spans="1:22" ht="13.5" thickBot="1">
      <c r="A165" s="650"/>
      <c r="B165" s="111"/>
      <c r="C165" s="111"/>
      <c r="D165" s="116"/>
      <c r="E165" s="113" t="s">
        <v>4</v>
      </c>
      <c r="F165" s="114"/>
      <c r="G165" s="550"/>
      <c r="H165" s="551"/>
      <c r="I165" s="552"/>
      <c r="J165" s="108" t="s">
        <v>0</v>
      </c>
      <c r="K165" s="109"/>
      <c r="L165" s="109"/>
      <c r="M165" s="239"/>
      <c r="N165" s="2"/>
      <c r="V165" s="56"/>
    </row>
    <row r="166" spans="1:22" ht="24" thickTop="1" thickBot="1">
      <c r="A166" s="648">
        <f t="shared" ref="A166" si="32">A162+1</f>
        <v>38</v>
      </c>
      <c r="B166" s="196" t="s">
        <v>336</v>
      </c>
      <c r="C166" s="196" t="s">
        <v>338</v>
      </c>
      <c r="D166" s="196" t="s">
        <v>24</v>
      </c>
      <c r="E166" s="541" t="s">
        <v>340</v>
      </c>
      <c r="F166" s="541"/>
      <c r="G166" s="541" t="s">
        <v>332</v>
      </c>
      <c r="H166" s="542"/>
      <c r="I166" s="205"/>
      <c r="J166" s="101" t="s">
        <v>2</v>
      </c>
      <c r="K166" s="102"/>
      <c r="L166" s="102"/>
      <c r="M166" s="237"/>
      <c r="N166" s="2"/>
      <c r="V166" s="56"/>
    </row>
    <row r="167" spans="1:22" ht="13.5" thickBot="1">
      <c r="A167" s="649"/>
      <c r="B167" s="104"/>
      <c r="C167" s="104"/>
      <c r="D167" s="105"/>
      <c r="E167" s="104"/>
      <c r="F167" s="104"/>
      <c r="G167" s="543"/>
      <c r="H167" s="544"/>
      <c r="I167" s="545"/>
      <c r="J167" s="106" t="s">
        <v>2</v>
      </c>
      <c r="K167" s="106"/>
      <c r="L167" s="106"/>
      <c r="M167" s="238"/>
      <c r="N167" s="2"/>
      <c r="V167" s="56"/>
    </row>
    <row r="168" spans="1:22" ht="23.25" thickBot="1">
      <c r="A168" s="649"/>
      <c r="B168" s="203" t="s">
        <v>337</v>
      </c>
      <c r="C168" s="203" t="s">
        <v>339</v>
      </c>
      <c r="D168" s="203" t="s">
        <v>23</v>
      </c>
      <c r="E168" s="546" t="s">
        <v>341</v>
      </c>
      <c r="F168" s="546"/>
      <c r="G168" s="547"/>
      <c r="H168" s="548"/>
      <c r="I168" s="549"/>
      <c r="J168" s="108" t="s">
        <v>1</v>
      </c>
      <c r="K168" s="109"/>
      <c r="L168" s="109"/>
      <c r="M168" s="239"/>
      <c r="N168" s="2"/>
      <c r="V168" s="56"/>
    </row>
    <row r="169" spans="1:22" ht="13.5" thickBot="1">
      <c r="A169" s="650"/>
      <c r="B169" s="111"/>
      <c r="C169" s="111"/>
      <c r="D169" s="116"/>
      <c r="E169" s="113" t="s">
        <v>4</v>
      </c>
      <c r="F169" s="114"/>
      <c r="G169" s="550"/>
      <c r="H169" s="551"/>
      <c r="I169" s="552"/>
      <c r="J169" s="108" t="s">
        <v>0</v>
      </c>
      <c r="K169" s="109"/>
      <c r="L169" s="109"/>
      <c r="M169" s="239"/>
      <c r="N169" s="2"/>
      <c r="V169" s="56"/>
    </row>
    <row r="170" spans="1:22" ht="24" thickTop="1" thickBot="1">
      <c r="A170" s="648">
        <f t="shared" ref="A170" si="33">A166+1</f>
        <v>39</v>
      </c>
      <c r="B170" s="196" t="s">
        <v>336</v>
      </c>
      <c r="C170" s="196" t="s">
        <v>338</v>
      </c>
      <c r="D170" s="196" t="s">
        <v>24</v>
      </c>
      <c r="E170" s="541" t="s">
        <v>340</v>
      </c>
      <c r="F170" s="541"/>
      <c r="G170" s="541" t="s">
        <v>332</v>
      </c>
      <c r="H170" s="542"/>
      <c r="I170" s="205"/>
      <c r="J170" s="101" t="s">
        <v>2</v>
      </c>
      <c r="K170" s="102"/>
      <c r="L170" s="102"/>
      <c r="M170" s="237"/>
      <c r="N170" s="2"/>
      <c r="V170" s="56"/>
    </row>
    <row r="171" spans="1:22" ht="13.5" thickBot="1">
      <c r="A171" s="649"/>
      <c r="B171" s="104"/>
      <c r="C171" s="104"/>
      <c r="D171" s="105"/>
      <c r="E171" s="104"/>
      <c r="F171" s="104"/>
      <c r="G171" s="543"/>
      <c r="H171" s="544"/>
      <c r="I171" s="545"/>
      <c r="J171" s="106" t="s">
        <v>2</v>
      </c>
      <c r="K171" s="106"/>
      <c r="L171" s="106"/>
      <c r="M171" s="238"/>
      <c r="N171" s="2"/>
      <c r="V171" s="56"/>
    </row>
    <row r="172" spans="1:22" ht="23.25" thickBot="1">
      <c r="A172" s="649"/>
      <c r="B172" s="203" t="s">
        <v>337</v>
      </c>
      <c r="C172" s="203" t="s">
        <v>339</v>
      </c>
      <c r="D172" s="203" t="s">
        <v>23</v>
      </c>
      <c r="E172" s="546" t="s">
        <v>341</v>
      </c>
      <c r="F172" s="546"/>
      <c r="G172" s="547"/>
      <c r="H172" s="548"/>
      <c r="I172" s="549"/>
      <c r="J172" s="108" t="s">
        <v>1</v>
      </c>
      <c r="K172" s="109"/>
      <c r="L172" s="109"/>
      <c r="M172" s="239"/>
      <c r="N172" s="2"/>
      <c r="V172" s="56"/>
    </row>
    <row r="173" spans="1:22" ht="13.5" thickBot="1">
      <c r="A173" s="650"/>
      <c r="B173" s="111"/>
      <c r="C173" s="111"/>
      <c r="D173" s="116"/>
      <c r="E173" s="113" t="s">
        <v>4</v>
      </c>
      <c r="F173" s="114"/>
      <c r="G173" s="550"/>
      <c r="H173" s="551"/>
      <c r="I173" s="552"/>
      <c r="J173" s="108" t="s">
        <v>0</v>
      </c>
      <c r="K173" s="109"/>
      <c r="L173" s="109"/>
      <c r="M173" s="239"/>
      <c r="N173" s="2"/>
      <c r="V173" s="56"/>
    </row>
    <row r="174" spans="1:22" ht="24" thickTop="1" thickBot="1">
      <c r="A174" s="648">
        <f t="shared" ref="A174" si="34">A170+1</f>
        <v>40</v>
      </c>
      <c r="B174" s="196" t="s">
        <v>336</v>
      </c>
      <c r="C174" s="196" t="s">
        <v>338</v>
      </c>
      <c r="D174" s="196" t="s">
        <v>24</v>
      </c>
      <c r="E174" s="541" t="s">
        <v>340</v>
      </c>
      <c r="F174" s="541"/>
      <c r="G174" s="541" t="s">
        <v>332</v>
      </c>
      <c r="H174" s="542"/>
      <c r="I174" s="205"/>
      <c r="J174" s="101" t="s">
        <v>2</v>
      </c>
      <c r="K174" s="102"/>
      <c r="L174" s="102"/>
      <c r="M174" s="237"/>
      <c r="N174" s="2"/>
      <c r="V174" s="56"/>
    </row>
    <row r="175" spans="1:22" ht="13.5" thickBot="1">
      <c r="A175" s="649"/>
      <c r="B175" s="104"/>
      <c r="C175" s="104"/>
      <c r="D175" s="105"/>
      <c r="E175" s="104"/>
      <c r="F175" s="104"/>
      <c r="G175" s="543"/>
      <c r="H175" s="544"/>
      <c r="I175" s="545"/>
      <c r="J175" s="106" t="s">
        <v>2</v>
      </c>
      <c r="K175" s="106"/>
      <c r="L175" s="106"/>
      <c r="M175" s="238"/>
      <c r="N175" s="2"/>
      <c r="V175" s="56"/>
    </row>
    <row r="176" spans="1:22" ht="23.25" thickBot="1">
      <c r="A176" s="649"/>
      <c r="B176" s="203" t="s">
        <v>337</v>
      </c>
      <c r="C176" s="203" t="s">
        <v>339</v>
      </c>
      <c r="D176" s="203" t="s">
        <v>23</v>
      </c>
      <c r="E176" s="546" t="s">
        <v>341</v>
      </c>
      <c r="F176" s="546"/>
      <c r="G176" s="547"/>
      <c r="H176" s="548"/>
      <c r="I176" s="549"/>
      <c r="J176" s="108" t="s">
        <v>1</v>
      </c>
      <c r="K176" s="109"/>
      <c r="L176" s="109"/>
      <c r="M176" s="239"/>
      <c r="N176" s="2"/>
      <c r="V176" s="56"/>
    </row>
    <row r="177" spans="1:22" ht="13.5" thickBot="1">
      <c r="A177" s="650"/>
      <c r="B177" s="111"/>
      <c r="C177" s="111"/>
      <c r="D177" s="116"/>
      <c r="E177" s="113" t="s">
        <v>4</v>
      </c>
      <c r="F177" s="114"/>
      <c r="G177" s="550"/>
      <c r="H177" s="551"/>
      <c r="I177" s="552"/>
      <c r="J177" s="108" t="s">
        <v>0</v>
      </c>
      <c r="K177" s="109"/>
      <c r="L177" s="109"/>
      <c r="M177" s="239"/>
      <c r="N177" s="2"/>
      <c r="V177" s="56"/>
    </row>
    <row r="178" spans="1:22" ht="24" thickTop="1" thickBot="1">
      <c r="A178" s="648">
        <f t="shared" ref="A178" si="35">A174+1</f>
        <v>41</v>
      </c>
      <c r="B178" s="196" t="s">
        <v>336</v>
      </c>
      <c r="C178" s="196" t="s">
        <v>338</v>
      </c>
      <c r="D178" s="196" t="s">
        <v>24</v>
      </c>
      <c r="E178" s="541" t="s">
        <v>340</v>
      </c>
      <c r="F178" s="541"/>
      <c r="G178" s="541" t="s">
        <v>332</v>
      </c>
      <c r="H178" s="542"/>
      <c r="I178" s="205"/>
      <c r="J178" s="101" t="s">
        <v>2</v>
      </c>
      <c r="K178" s="102"/>
      <c r="L178" s="102"/>
      <c r="M178" s="237"/>
      <c r="N178" s="2"/>
      <c r="V178" s="56"/>
    </row>
    <row r="179" spans="1:22" ht="13.5" thickBot="1">
      <c r="A179" s="649"/>
      <c r="B179" s="104"/>
      <c r="C179" s="104"/>
      <c r="D179" s="105"/>
      <c r="E179" s="104"/>
      <c r="F179" s="104"/>
      <c r="G179" s="543"/>
      <c r="H179" s="544"/>
      <c r="I179" s="545"/>
      <c r="J179" s="106" t="s">
        <v>2</v>
      </c>
      <c r="K179" s="106"/>
      <c r="L179" s="106"/>
      <c r="M179" s="238"/>
      <c r="N179" s="2"/>
      <c r="V179" s="56">
        <f>G179</f>
        <v>0</v>
      </c>
    </row>
    <row r="180" spans="1:22" ht="23.25" thickBot="1">
      <c r="A180" s="649"/>
      <c r="B180" s="203" t="s">
        <v>337</v>
      </c>
      <c r="C180" s="203" t="s">
        <v>339</v>
      </c>
      <c r="D180" s="203" t="s">
        <v>23</v>
      </c>
      <c r="E180" s="546" t="s">
        <v>341</v>
      </c>
      <c r="F180" s="546"/>
      <c r="G180" s="547"/>
      <c r="H180" s="548"/>
      <c r="I180" s="549"/>
      <c r="J180" s="108" t="s">
        <v>1</v>
      </c>
      <c r="K180" s="109"/>
      <c r="L180" s="109"/>
      <c r="M180" s="239"/>
      <c r="N180" s="2"/>
      <c r="V180" s="56"/>
    </row>
    <row r="181" spans="1:22" ht="13.5" thickBot="1">
      <c r="A181" s="650"/>
      <c r="B181" s="111"/>
      <c r="C181" s="111"/>
      <c r="D181" s="116"/>
      <c r="E181" s="113" t="s">
        <v>4</v>
      </c>
      <c r="F181" s="114"/>
      <c r="G181" s="550"/>
      <c r="H181" s="551"/>
      <c r="I181" s="552"/>
      <c r="J181" s="108" t="s">
        <v>0</v>
      </c>
      <c r="K181" s="109"/>
      <c r="L181" s="109"/>
      <c r="M181" s="239"/>
      <c r="N181" s="2"/>
      <c r="V181" s="56"/>
    </row>
    <row r="182" spans="1:22" ht="24" thickTop="1" thickBot="1">
      <c r="A182" s="648">
        <f t="shared" ref="A182" si="36">A178+1</f>
        <v>42</v>
      </c>
      <c r="B182" s="196" t="s">
        <v>336</v>
      </c>
      <c r="C182" s="196" t="s">
        <v>338</v>
      </c>
      <c r="D182" s="196" t="s">
        <v>24</v>
      </c>
      <c r="E182" s="541" t="s">
        <v>340</v>
      </c>
      <c r="F182" s="541"/>
      <c r="G182" s="541" t="s">
        <v>332</v>
      </c>
      <c r="H182" s="542"/>
      <c r="I182" s="205"/>
      <c r="J182" s="101" t="s">
        <v>2</v>
      </c>
      <c r="K182" s="102"/>
      <c r="L182" s="102"/>
      <c r="M182" s="237"/>
      <c r="N182" s="2"/>
      <c r="V182" s="56"/>
    </row>
    <row r="183" spans="1:22" ht="13.5" thickBot="1">
      <c r="A183" s="649"/>
      <c r="B183" s="104"/>
      <c r="C183" s="104"/>
      <c r="D183" s="105"/>
      <c r="E183" s="104"/>
      <c r="F183" s="104"/>
      <c r="G183" s="543"/>
      <c r="H183" s="544"/>
      <c r="I183" s="545"/>
      <c r="J183" s="106" t="s">
        <v>2</v>
      </c>
      <c r="K183" s="106"/>
      <c r="L183" s="106"/>
      <c r="M183" s="238"/>
      <c r="N183" s="2"/>
      <c r="V183" s="56">
        <f>G183</f>
        <v>0</v>
      </c>
    </row>
    <row r="184" spans="1:22" ht="23.25" thickBot="1">
      <c r="A184" s="649"/>
      <c r="B184" s="203" t="s">
        <v>337</v>
      </c>
      <c r="C184" s="203" t="s">
        <v>339</v>
      </c>
      <c r="D184" s="203" t="s">
        <v>23</v>
      </c>
      <c r="E184" s="546" t="s">
        <v>341</v>
      </c>
      <c r="F184" s="546"/>
      <c r="G184" s="547"/>
      <c r="H184" s="548"/>
      <c r="I184" s="549"/>
      <c r="J184" s="108" t="s">
        <v>1</v>
      </c>
      <c r="K184" s="109"/>
      <c r="L184" s="109"/>
      <c r="M184" s="239"/>
      <c r="N184" s="2"/>
      <c r="V184" s="56"/>
    </row>
    <row r="185" spans="1:22" ht="13.5" thickBot="1">
      <c r="A185" s="650"/>
      <c r="B185" s="111"/>
      <c r="C185" s="111"/>
      <c r="D185" s="116"/>
      <c r="E185" s="113" t="s">
        <v>4</v>
      </c>
      <c r="F185" s="114"/>
      <c r="G185" s="550"/>
      <c r="H185" s="551"/>
      <c r="I185" s="552"/>
      <c r="J185" s="108" t="s">
        <v>0</v>
      </c>
      <c r="K185" s="109"/>
      <c r="L185" s="109"/>
      <c r="M185" s="239"/>
      <c r="N185" s="2"/>
      <c r="V185" s="56"/>
    </row>
    <row r="186" spans="1:22" ht="24" thickTop="1" thickBot="1">
      <c r="A186" s="648">
        <f t="shared" ref="A186" si="37">A182+1</f>
        <v>43</v>
      </c>
      <c r="B186" s="196" t="s">
        <v>336</v>
      </c>
      <c r="C186" s="196" t="s">
        <v>338</v>
      </c>
      <c r="D186" s="196" t="s">
        <v>24</v>
      </c>
      <c r="E186" s="541" t="s">
        <v>340</v>
      </c>
      <c r="F186" s="541"/>
      <c r="G186" s="541" t="s">
        <v>332</v>
      </c>
      <c r="H186" s="542"/>
      <c r="I186" s="205"/>
      <c r="J186" s="101" t="s">
        <v>2</v>
      </c>
      <c r="K186" s="102"/>
      <c r="L186" s="102"/>
      <c r="M186" s="237"/>
      <c r="N186" s="2"/>
      <c r="V186" s="56"/>
    </row>
    <row r="187" spans="1:22" ht="13.5" thickBot="1">
      <c r="A187" s="649"/>
      <c r="B187" s="104"/>
      <c r="C187" s="104"/>
      <c r="D187" s="105"/>
      <c r="E187" s="104"/>
      <c r="F187" s="104"/>
      <c r="G187" s="543"/>
      <c r="H187" s="544"/>
      <c r="I187" s="545"/>
      <c r="J187" s="106" t="s">
        <v>2</v>
      </c>
      <c r="K187" s="106"/>
      <c r="L187" s="106"/>
      <c r="M187" s="238"/>
      <c r="N187" s="2"/>
      <c r="V187" s="56">
        <f>G187</f>
        <v>0</v>
      </c>
    </row>
    <row r="188" spans="1:22" ht="23.25" thickBot="1">
      <c r="A188" s="649"/>
      <c r="B188" s="203" t="s">
        <v>337</v>
      </c>
      <c r="C188" s="203" t="s">
        <v>339</v>
      </c>
      <c r="D188" s="203" t="s">
        <v>23</v>
      </c>
      <c r="E188" s="546" t="s">
        <v>341</v>
      </c>
      <c r="F188" s="546"/>
      <c r="G188" s="547"/>
      <c r="H188" s="548"/>
      <c r="I188" s="549"/>
      <c r="J188" s="108" t="s">
        <v>1</v>
      </c>
      <c r="K188" s="109"/>
      <c r="L188" s="109"/>
      <c r="M188" s="239"/>
      <c r="N188" s="2"/>
      <c r="V188" s="56"/>
    </row>
    <row r="189" spans="1:22" ht="13.5" thickBot="1">
      <c r="A189" s="650"/>
      <c r="B189" s="111"/>
      <c r="C189" s="111"/>
      <c r="D189" s="116"/>
      <c r="E189" s="113" t="s">
        <v>4</v>
      </c>
      <c r="F189" s="114"/>
      <c r="G189" s="550"/>
      <c r="H189" s="551"/>
      <c r="I189" s="552"/>
      <c r="J189" s="108" t="s">
        <v>0</v>
      </c>
      <c r="K189" s="109"/>
      <c r="L189" s="109"/>
      <c r="M189" s="239"/>
      <c r="N189" s="2"/>
      <c r="V189" s="56"/>
    </row>
    <row r="190" spans="1:22" ht="24" thickTop="1" thickBot="1">
      <c r="A190" s="648">
        <f t="shared" ref="A190" si="38">A186+1</f>
        <v>44</v>
      </c>
      <c r="B190" s="196" t="s">
        <v>336</v>
      </c>
      <c r="C190" s="196" t="s">
        <v>338</v>
      </c>
      <c r="D190" s="196" t="s">
        <v>24</v>
      </c>
      <c r="E190" s="541" t="s">
        <v>340</v>
      </c>
      <c r="F190" s="541"/>
      <c r="G190" s="541" t="s">
        <v>332</v>
      </c>
      <c r="H190" s="542"/>
      <c r="I190" s="205"/>
      <c r="J190" s="101" t="s">
        <v>2</v>
      </c>
      <c r="K190" s="102"/>
      <c r="L190" s="102"/>
      <c r="M190" s="237"/>
      <c r="N190" s="2"/>
      <c r="V190" s="56"/>
    </row>
    <row r="191" spans="1:22" ht="13.5" thickBot="1">
      <c r="A191" s="649"/>
      <c r="B191" s="104"/>
      <c r="C191" s="104"/>
      <c r="D191" s="105"/>
      <c r="E191" s="104"/>
      <c r="F191" s="104"/>
      <c r="G191" s="543"/>
      <c r="H191" s="544"/>
      <c r="I191" s="545"/>
      <c r="J191" s="106" t="s">
        <v>2</v>
      </c>
      <c r="K191" s="106"/>
      <c r="L191" s="106"/>
      <c r="M191" s="238"/>
      <c r="N191" s="2"/>
      <c r="V191" s="56">
        <f>G191</f>
        <v>0</v>
      </c>
    </row>
    <row r="192" spans="1:22" ht="23.25" thickBot="1">
      <c r="A192" s="649"/>
      <c r="B192" s="203" t="s">
        <v>337</v>
      </c>
      <c r="C192" s="203" t="s">
        <v>339</v>
      </c>
      <c r="D192" s="203" t="s">
        <v>23</v>
      </c>
      <c r="E192" s="546" t="s">
        <v>341</v>
      </c>
      <c r="F192" s="546"/>
      <c r="G192" s="547"/>
      <c r="H192" s="548"/>
      <c r="I192" s="549"/>
      <c r="J192" s="108" t="s">
        <v>1</v>
      </c>
      <c r="K192" s="109"/>
      <c r="L192" s="109"/>
      <c r="M192" s="239"/>
      <c r="N192" s="2"/>
      <c r="V192" s="56"/>
    </row>
    <row r="193" spans="1:22" ht="13.5" thickBot="1">
      <c r="A193" s="650"/>
      <c r="B193" s="111"/>
      <c r="C193" s="111"/>
      <c r="D193" s="116"/>
      <c r="E193" s="113" t="s">
        <v>4</v>
      </c>
      <c r="F193" s="114"/>
      <c r="G193" s="550"/>
      <c r="H193" s="551"/>
      <c r="I193" s="552"/>
      <c r="J193" s="108" t="s">
        <v>0</v>
      </c>
      <c r="K193" s="109"/>
      <c r="L193" s="109"/>
      <c r="M193" s="239"/>
      <c r="N193" s="2"/>
      <c r="V193" s="56"/>
    </row>
    <row r="194" spans="1:22" ht="24" thickTop="1" thickBot="1">
      <c r="A194" s="648">
        <f t="shared" ref="A194" si="39">A190+1</f>
        <v>45</v>
      </c>
      <c r="B194" s="196" t="s">
        <v>336</v>
      </c>
      <c r="C194" s="196" t="s">
        <v>338</v>
      </c>
      <c r="D194" s="196" t="s">
        <v>24</v>
      </c>
      <c r="E194" s="541" t="s">
        <v>340</v>
      </c>
      <c r="F194" s="541"/>
      <c r="G194" s="541" t="s">
        <v>332</v>
      </c>
      <c r="H194" s="542"/>
      <c r="I194" s="205"/>
      <c r="J194" s="101" t="s">
        <v>2</v>
      </c>
      <c r="K194" s="102"/>
      <c r="L194" s="102"/>
      <c r="M194" s="237"/>
      <c r="N194" s="2"/>
      <c r="V194" s="56"/>
    </row>
    <row r="195" spans="1:22" ht="13.5" thickBot="1">
      <c r="A195" s="649"/>
      <c r="B195" s="104"/>
      <c r="C195" s="104"/>
      <c r="D195" s="105"/>
      <c r="E195" s="104"/>
      <c r="F195" s="104"/>
      <c r="G195" s="543"/>
      <c r="H195" s="544"/>
      <c r="I195" s="545"/>
      <c r="J195" s="106" t="s">
        <v>2</v>
      </c>
      <c r="K195" s="106"/>
      <c r="L195" s="106"/>
      <c r="M195" s="238"/>
      <c r="N195" s="2"/>
      <c r="V195" s="56">
        <f>G195</f>
        <v>0</v>
      </c>
    </row>
    <row r="196" spans="1:22" ht="23.25" thickBot="1">
      <c r="A196" s="649"/>
      <c r="B196" s="203" t="s">
        <v>337</v>
      </c>
      <c r="C196" s="203" t="s">
        <v>339</v>
      </c>
      <c r="D196" s="203" t="s">
        <v>23</v>
      </c>
      <c r="E196" s="546" t="s">
        <v>341</v>
      </c>
      <c r="F196" s="546"/>
      <c r="G196" s="547"/>
      <c r="H196" s="548"/>
      <c r="I196" s="549"/>
      <c r="J196" s="108" t="s">
        <v>1</v>
      </c>
      <c r="K196" s="109"/>
      <c r="L196" s="109"/>
      <c r="M196" s="239"/>
      <c r="N196" s="2"/>
      <c r="V196" s="56"/>
    </row>
    <row r="197" spans="1:22" ht="13.5" thickBot="1">
      <c r="A197" s="650"/>
      <c r="B197" s="111"/>
      <c r="C197" s="111"/>
      <c r="D197" s="116"/>
      <c r="E197" s="113" t="s">
        <v>4</v>
      </c>
      <c r="F197" s="114"/>
      <c r="G197" s="550"/>
      <c r="H197" s="551"/>
      <c r="I197" s="552"/>
      <c r="J197" s="108" t="s">
        <v>0</v>
      </c>
      <c r="K197" s="109"/>
      <c r="L197" s="109"/>
      <c r="M197" s="239"/>
      <c r="N197" s="2"/>
      <c r="V197" s="56"/>
    </row>
    <row r="198" spans="1:22" ht="24" thickTop="1" thickBot="1">
      <c r="A198" s="648">
        <f t="shared" ref="A198" si="40">A194+1</f>
        <v>46</v>
      </c>
      <c r="B198" s="196" t="s">
        <v>336</v>
      </c>
      <c r="C198" s="196" t="s">
        <v>338</v>
      </c>
      <c r="D198" s="196" t="s">
        <v>24</v>
      </c>
      <c r="E198" s="541" t="s">
        <v>340</v>
      </c>
      <c r="F198" s="541"/>
      <c r="G198" s="541" t="s">
        <v>332</v>
      </c>
      <c r="H198" s="542"/>
      <c r="I198" s="205"/>
      <c r="J198" s="101" t="s">
        <v>2</v>
      </c>
      <c r="K198" s="102"/>
      <c r="L198" s="102"/>
      <c r="M198" s="237"/>
      <c r="N198" s="2"/>
      <c r="V198" s="56"/>
    </row>
    <row r="199" spans="1:22" ht="13.5" thickBot="1">
      <c r="A199" s="649"/>
      <c r="B199" s="104"/>
      <c r="C199" s="104"/>
      <c r="D199" s="105"/>
      <c r="E199" s="104"/>
      <c r="F199" s="104"/>
      <c r="G199" s="543"/>
      <c r="H199" s="544"/>
      <c r="I199" s="545"/>
      <c r="J199" s="106" t="s">
        <v>2</v>
      </c>
      <c r="K199" s="106"/>
      <c r="L199" s="106"/>
      <c r="M199" s="238"/>
      <c r="N199" s="2"/>
      <c r="V199" s="56">
        <f>G199</f>
        <v>0</v>
      </c>
    </row>
    <row r="200" spans="1:22" ht="23.25" thickBot="1">
      <c r="A200" s="649"/>
      <c r="B200" s="203" t="s">
        <v>337</v>
      </c>
      <c r="C200" s="203" t="s">
        <v>339</v>
      </c>
      <c r="D200" s="203" t="s">
        <v>23</v>
      </c>
      <c r="E200" s="546" t="s">
        <v>341</v>
      </c>
      <c r="F200" s="546"/>
      <c r="G200" s="547"/>
      <c r="H200" s="548"/>
      <c r="I200" s="549"/>
      <c r="J200" s="108" t="s">
        <v>1</v>
      </c>
      <c r="K200" s="109"/>
      <c r="L200" s="109"/>
      <c r="M200" s="239"/>
      <c r="N200" s="2"/>
      <c r="V200" s="56"/>
    </row>
    <row r="201" spans="1:22" ht="13.5" thickBot="1">
      <c r="A201" s="650"/>
      <c r="B201" s="111"/>
      <c r="C201" s="111"/>
      <c r="D201" s="116"/>
      <c r="E201" s="113" t="s">
        <v>4</v>
      </c>
      <c r="F201" s="114"/>
      <c r="G201" s="550"/>
      <c r="H201" s="551"/>
      <c r="I201" s="552"/>
      <c r="J201" s="108" t="s">
        <v>0</v>
      </c>
      <c r="K201" s="109"/>
      <c r="L201" s="109"/>
      <c r="M201" s="239"/>
      <c r="N201" s="2"/>
      <c r="V201" s="56"/>
    </row>
    <row r="202" spans="1:22" ht="24" thickTop="1" thickBot="1">
      <c r="A202" s="648">
        <f t="shared" ref="A202" si="41">A198+1</f>
        <v>47</v>
      </c>
      <c r="B202" s="196" t="s">
        <v>336</v>
      </c>
      <c r="C202" s="196" t="s">
        <v>338</v>
      </c>
      <c r="D202" s="196" t="s">
        <v>24</v>
      </c>
      <c r="E202" s="541" t="s">
        <v>340</v>
      </c>
      <c r="F202" s="541"/>
      <c r="G202" s="541" t="s">
        <v>332</v>
      </c>
      <c r="H202" s="542"/>
      <c r="I202" s="205"/>
      <c r="J202" s="101" t="s">
        <v>2</v>
      </c>
      <c r="K202" s="102"/>
      <c r="L202" s="102"/>
      <c r="M202" s="237"/>
      <c r="N202" s="2"/>
      <c r="V202" s="56"/>
    </row>
    <row r="203" spans="1:22" ht="13.5" thickBot="1">
      <c r="A203" s="649"/>
      <c r="B203" s="104"/>
      <c r="C203" s="104"/>
      <c r="D203" s="105"/>
      <c r="E203" s="104"/>
      <c r="F203" s="104"/>
      <c r="G203" s="543"/>
      <c r="H203" s="544"/>
      <c r="I203" s="545"/>
      <c r="J203" s="106" t="s">
        <v>2</v>
      </c>
      <c r="K203" s="106"/>
      <c r="L203" s="106"/>
      <c r="M203" s="238"/>
      <c r="N203" s="2"/>
      <c r="V203" s="56">
        <f>G203</f>
        <v>0</v>
      </c>
    </row>
    <row r="204" spans="1:22" ht="23.25" thickBot="1">
      <c r="A204" s="649"/>
      <c r="B204" s="203" t="s">
        <v>337</v>
      </c>
      <c r="C204" s="203" t="s">
        <v>339</v>
      </c>
      <c r="D204" s="203" t="s">
        <v>23</v>
      </c>
      <c r="E204" s="546" t="s">
        <v>341</v>
      </c>
      <c r="F204" s="546"/>
      <c r="G204" s="547"/>
      <c r="H204" s="548"/>
      <c r="I204" s="549"/>
      <c r="J204" s="108" t="s">
        <v>1</v>
      </c>
      <c r="K204" s="109"/>
      <c r="L204" s="109"/>
      <c r="M204" s="239"/>
      <c r="N204" s="2"/>
      <c r="V204" s="56"/>
    </row>
    <row r="205" spans="1:22" ht="13.5" thickBot="1">
      <c r="A205" s="650"/>
      <c r="B205" s="111"/>
      <c r="C205" s="111"/>
      <c r="D205" s="116"/>
      <c r="E205" s="113" t="s">
        <v>4</v>
      </c>
      <c r="F205" s="114"/>
      <c r="G205" s="550"/>
      <c r="H205" s="551"/>
      <c r="I205" s="552"/>
      <c r="J205" s="108" t="s">
        <v>0</v>
      </c>
      <c r="K205" s="109"/>
      <c r="L205" s="109"/>
      <c r="M205" s="239"/>
      <c r="N205" s="2"/>
      <c r="V205" s="56"/>
    </row>
    <row r="206" spans="1:22" ht="24" thickTop="1" thickBot="1">
      <c r="A206" s="648">
        <f t="shared" ref="A206" si="42">A202+1</f>
        <v>48</v>
      </c>
      <c r="B206" s="196" t="s">
        <v>336</v>
      </c>
      <c r="C206" s="196" t="s">
        <v>338</v>
      </c>
      <c r="D206" s="196" t="s">
        <v>24</v>
      </c>
      <c r="E206" s="541" t="s">
        <v>340</v>
      </c>
      <c r="F206" s="541"/>
      <c r="G206" s="541" t="s">
        <v>332</v>
      </c>
      <c r="H206" s="542"/>
      <c r="I206" s="205"/>
      <c r="J206" s="101" t="s">
        <v>2</v>
      </c>
      <c r="K206" s="102"/>
      <c r="L206" s="102"/>
      <c r="M206" s="237"/>
      <c r="N206" s="2"/>
      <c r="V206" s="56"/>
    </row>
    <row r="207" spans="1:22" ht="13.5" thickBot="1">
      <c r="A207" s="649"/>
      <c r="B207" s="104"/>
      <c r="C207" s="104"/>
      <c r="D207" s="105"/>
      <c r="E207" s="104"/>
      <c r="F207" s="104"/>
      <c r="G207" s="543"/>
      <c r="H207" s="544"/>
      <c r="I207" s="545"/>
      <c r="J207" s="106" t="s">
        <v>2</v>
      </c>
      <c r="K207" s="106"/>
      <c r="L207" s="106"/>
      <c r="M207" s="238"/>
      <c r="N207" s="2"/>
      <c r="V207" s="56">
        <f>G207</f>
        <v>0</v>
      </c>
    </row>
    <row r="208" spans="1:22" ht="23.25" thickBot="1">
      <c r="A208" s="649"/>
      <c r="B208" s="203" t="s">
        <v>337</v>
      </c>
      <c r="C208" s="203" t="s">
        <v>339</v>
      </c>
      <c r="D208" s="203" t="s">
        <v>23</v>
      </c>
      <c r="E208" s="546" t="s">
        <v>341</v>
      </c>
      <c r="F208" s="546"/>
      <c r="G208" s="547"/>
      <c r="H208" s="548"/>
      <c r="I208" s="549"/>
      <c r="J208" s="108" t="s">
        <v>1</v>
      </c>
      <c r="K208" s="109"/>
      <c r="L208" s="109"/>
      <c r="M208" s="239"/>
      <c r="N208" s="2"/>
      <c r="V208" s="56"/>
    </row>
    <row r="209" spans="1:22" ht="13.5" thickBot="1">
      <c r="A209" s="650"/>
      <c r="B209" s="111"/>
      <c r="C209" s="111"/>
      <c r="D209" s="116"/>
      <c r="E209" s="113" t="s">
        <v>4</v>
      </c>
      <c r="F209" s="114"/>
      <c r="G209" s="550"/>
      <c r="H209" s="551"/>
      <c r="I209" s="552"/>
      <c r="J209" s="108" t="s">
        <v>0</v>
      </c>
      <c r="K209" s="109"/>
      <c r="L209" s="109"/>
      <c r="M209" s="239"/>
      <c r="N209" s="2"/>
      <c r="V209" s="56"/>
    </row>
    <row r="210" spans="1:22" ht="24" thickTop="1" thickBot="1">
      <c r="A210" s="648">
        <f t="shared" ref="A210" si="43">A206+1</f>
        <v>49</v>
      </c>
      <c r="B210" s="196" t="s">
        <v>336</v>
      </c>
      <c r="C210" s="196" t="s">
        <v>338</v>
      </c>
      <c r="D210" s="196" t="s">
        <v>24</v>
      </c>
      <c r="E210" s="541" t="s">
        <v>340</v>
      </c>
      <c r="F210" s="541"/>
      <c r="G210" s="541" t="s">
        <v>332</v>
      </c>
      <c r="H210" s="542"/>
      <c r="I210" s="205"/>
      <c r="J210" s="101" t="s">
        <v>2</v>
      </c>
      <c r="K210" s="102"/>
      <c r="L210" s="102"/>
      <c r="M210" s="237"/>
      <c r="N210" s="2"/>
      <c r="V210" s="56"/>
    </row>
    <row r="211" spans="1:22" ht="13.5" thickBot="1">
      <c r="A211" s="649"/>
      <c r="B211" s="104"/>
      <c r="C211" s="104"/>
      <c r="D211" s="105"/>
      <c r="E211" s="104"/>
      <c r="F211" s="104"/>
      <c r="G211" s="543"/>
      <c r="H211" s="544"/>
      <c r="I211" s="545"/>
      <c r="J211" s="106" t="s">
        <v>2</v>
      </c>
      <c r="K211" s="106"/>
      <c r="L211" s="106"/>
      <c r="M211" s="238"/>
      <c r="N211" s="2"/>
      <c r="V211" s="56">
        <f>G211</f>
        <v>0</v>
      </c>
    </row>
    <row r="212" spans="1:22" ht="23.25" thickBot="1">
      <c r="A212" s="649"/>
      <c r="B212" s="203" t="s">
        <v>337</v>
      </c>
      <c r="C212" s="203" t="s">
        <v>339</v>
      </c>
      <c r="D212" s="203" t="s">
        <v>23</v>
      </c>
      <c r="E212" s="546" t="s">
        <v>341</v>
      </c>
      <c r="F212" s="546"/>
      <c r="G212" s="547"/>
      <c r="H212" s="548"/>
      <c r="I212" s="549"/>
      <c r="J212" s="108" t="s">
        <v>1</v>
      </c>
      <c r="K212" s="109"/>
      <c r="L212" s="109"/>
      <c r="M212" s="239"/>
      <c r="N212" s="2"/>
      <c r="V212" s="56"/>
    </row>
    <row r="213" spans="1:22" ht="13.5" thickBot="1">
      <c r="A213" s="650"/>
      <c r="B213" s="111"/>
      <c r="C213" s="111"/>
      <c r="D213" s="116"/>
      <c r="E213" s="113" t="s">
        <v>4</v>
      </c>
      <c r="F213" s="114"/>
      <c r="G213" s="550"/>
      <c r="H213" s="551"/>
      <c r="I213" s="552"/>
      <c r="J213" s="108" t="s">
        <v>0</v>
      </c>
      <c r="K213" s="109"/>
      <c r="L213" s="109"/>
      <c r="M213" s="239"/>
      <c r="N213" s="2"/>
      <c r="V213" s="56"/>
    </row>
    <row r="214" spans="1:22" ht="24" thickTop="1" thickBot="1">
      <c r="A214" s="648">
        <f t="shared" ref="A214" si="44">A210+1</f>
        <v>50</v>
      </c>
      <c r="B214" s="196" t="s">
        <v>336</v>
      </c>
      <c r="C214" s="196" t="s">
        <v>338</v>
      </c>
      <c r="D214" s="196" t="s">
        <v>24</v>
      </c>
      <c r="E214" s="541" t="s">
        <v>340</v>
      </c>
      <c r="F214" s="541"/>
      <c r="G214" s="541" t="s">
        <v>332</v>
      </c>
      <c r="H214" s="542"/>
      <c r="I214" s="205"/>
      <c r="J214" s="101" t="s">
        <v>2</v>
      </c>
      <c r="K214" s="102"/>
      <c r="L214" s="102"/>
      <c r="M214" s="237"/>
      <c r="N214" s="2"/>
      <c r="V214" s="56"/>
    </row>
    <row r="215" spans="1:22" ht="13.5" thickBot="1">
      <c r="A215" s="649"/>
      <c r="B215" s="104"/>
      <c r="C215" s="104"/>
      <c r="D215" s="105"/>
      <c r="E215" s="104"/>
      <c r="F215" s="104"/>
      <c r="G215" s="543"/>
      <c r="H215" s="544"/>
      <c r="I215" s="545"/>
      <c r="J215" s="106" t="s">
        <v>2</v>
      </c>
      <c r="K215" s="106"/>
      <c r="L215" s="106"/>
      <c r="M215" s="238"/>
      <c r="N215" s="2"/>
      <c r="V215" s="56">
        <f>G215</f>
        <v>0</v>
      </c>
    </row>
    <row r="216" spans="1:22" ht="23.25" thickBot="1">
      <c r="A216" s="649"/>
      <c r="B216" s="203" t="s">
        <v>337</v>
      </c>
      <c r="C216" s="203" t="s">
        <v>339</v>
      </c>
      <c r="D216" s="203" t="s">
        <v>23</v>
      </c>
      <c r="E216" s="546" t="s">
        <v>341</v>
      </c>
      <c r="F216" s="546"/>
      <c r="G216" s="547"/>
      <c r="H216" s="548"/>
      <c r="I216" s="549"/>
      <c r="J216" s="108" t="s">
        <v>1</v>
      </c>
      <c r="K216" s="109"/>
      <c r="L216" s="109"/>
      <c r="M216" s="239"/>
      <c r="N216" s="2"/>
      <c r="V216" s="56"/>
    </row>
    <row r="217" spans="1:22" ht="13.5" thickBot="1">
      <c r="A217" s="650"/>
      <c r="B217" s="111"/>
      <c r="C217" s="111"/>
      <c r="D217" s="116"/>
      <c r="E217" s="113" t="s">
        <v>4</v>
      </c>
      <c r="F217" s="114"/>
      <c r="G217" s="550"/>
      <c r="H217" s="551"/>
      <c r="I217" s="552"/>
      <c r="J217" s="108" t="s">
        <v>0</v>
      </c>
      <c r="K217" s="109"/>
      <c r="L217" s="109"/>
      <c r="M217" s="239"/>
      <c r="N217" s="2"/>
      <c r="V217" s="56"/>
    </row>
    <row r="218" spans="1:22" ht="24" thickTop="1" thickBot="1">
      <c r="A218" s="648">
        <f t="shared" ref="A218" si="45">A214+1</f>
        <v>51</v>
      </c>
      <c r="B218" s="196" t="s">
        <v>336</v>
      </c>
      <c r="C218" s="196" t="s">
        <v>338</v>
      </c>
      <c r="D218" s="196" t="s">
        <v>24</v>
      </c>
      <c r="E218" s="541" t="s">
        <v>340</v>
      </c>
      <c r="F218" s="541"/>
      <c r="G218" s="541" t="s">
        <v>332</v>
      </c>
      <c r="H218" s="542"/>
      <c r="I218" s="205"/>
      <c r="J218" s="101" t="s">
        <v>2</v>
      </c>
      <c r="K218" s="102"/>
      <c r="L218" s="102"/>
      <c r="M218" s="237"/>
      <c r="N218" s="2"/>
      <c r="V218" s="56"/>
    </row>
    <row r="219" spans="1:22" ht="13.5" thickBot="1">
      <c r="A219" s="649"/>
      <c r="B219" s="104"/>
      <c r="C219" s="104"/>
      <c r="D219" s="105"/>
      <c r="E219" s="104"/>
      <c r="F219" s="104"/>
      <c r="G219" s="543"/>
      <c r="H219" s="544"/>
      <c r="I219" s="545"/>
      <c r="J219" s="106" t="s">
        <v>2</v>
      </c>
      <c r="K219" s="106"/>
      <c r="L219" s="106"/>
      <c r="M219" s="238"/>
      <c r="N219" s="2"/>
      <c r="V219" s="56">
        <f>G219</f>
        <v>0</v>
      </c>
    </row>
    <row r="220" spans="1:22" ht="23.25" thickBot="1">
      <c r="A220" s="649"/>
      <c r="B220" s="203" t="s">
        <v>337</v>
      </c>
      <c r="C220" s="203" t="s">
        <v>339</v>
      </c>
      <c r="D220" s="203" t="s">
        <v>23</v>
      </c>
      <c r="E220" s="546" t="s">
        <v>341</v>
      </c>
      <c r="F220" s="546"/>
      <c r="G220" s="547"/>
      <c r="H220" s="548"/>
      <c r="I220" s="549"/>
      <c r="J220" s="108" t="s">
        <v>1</v>
      </c>
      <c r="K220" s="109"/>
      <c r="L220" s="109"/>
      <c r="M220" s="239"/>
      <c r="N220" s="2"/>
      <c r="V220" s="56"/>
    </row>
    <row r="221" spans="1:22" ht="13.5" thickBot="1">
      <c r="A221" s="650"/>
      <c r="B221" s="111"/>
      <c r="C221" s="111"/>
      <c r="D221" s="116"/>
      <c r="E221" s="113" t="s">
        <v>4</v>
      </c>
      <c r="F221" s="114"/>
      <c r="G221" s="550"/>
      <c r="H221" s="551"/>
      <c r="I221" s="552"/>
      <c r="J221" s="108" t="s">
        <v>0</v>
      </c>
      <c r="K221" s="109"/>
      <c r="L221" s="109"/>
      <c r="M221" s="239"/>
      <c r="N221" s="2"/>
      <c r="V221" s="56"/>
    </row>
    <row r="222" spans="1:22" ht="24" thickTop="1" thickBot="1">
      <c r="A222" s="648">
        <f t="shared" ref="A222" si="46">A218+1</f>
        <v>52</v>
      </c>
      <c r="B222" s="196" t="s">
        <v>336</v>
      </c>
      <c r="C222" s="196" t="s">
        <v>338</v>
      </c>
      <c r="D222" s="196" t="s">
        <v>24</v>
      </c>
      <c r="E222" s="541" t="s">
        <v>340</v>
      </c>
      <c r="F222" s="541"/>
      <c r="G222" s="541" t="s">
        <v>332</v>
      </c>
      <c r="H222" s="542"/>
      <c r="I222" s="205"/>
      <c r="J222" s="101" t="s">
        <v>2</v>
      </c>
      <c r="K222" s="102"/>
      <c r="L222" s="102"/>
      <c r="M222" s="237"/>
      <c r="N222" s="2"/>
      <c r="V222" s="56"/>
    </row>
    <row r="223" spans="1:22" ht="13.5" thickBot="1">
      <c r="A223" s="649"/>
      <c r="B223" s="104"/>
      <c r="C223" s="104"/>
      <c r="D223" s="105"/>
      <c r="E223" s="104"/>
      <c r="F223" s="104"/>
      <c r="G223" s="543"/>
      <c r="H223" s="544"/>
      <c r="I223" s="545"/>
      <c r="J223" s="106" t="s">
        <v>2</v>
      </c>
      <c r="K223" s="106"/>
      <c r="L223" s="106"/>
      <c r="M223" s="238"/>
      <c r="N223" s="2"/>
      <c r="V223" s="56">
        <f>G223</f>
        <v>0</v>
      </c>
    </row>
    <row r="224" spans="1:22" ht="23.25" thickBot="1">
      <c r="A224" s="649"/>
      <c r="B224" s="203" t="s">
        <v>337</v>
      </c>
      <c r="C224" s="203" t="s">
        <v>339</v>
      </c>
      <c r="D224" s="203" t="s">
        <v>23</v>
      </c>
      <c r="E224" s="546" t="s">
        <v>341</v>
      </c>
      <c r="F224" s="546"/>
      <c r="G224" s="547"/>
      <c r="H224" s="548"/>
      <c r="I224" s="549"/>
      <c r="J224" s="108" t="s">
        <v>1</v>
      </c>
      <c r="K224" s="109"/>
      <c r="L224" s="109"/>
      <c r="M224" s="239"/>
      <c r="N224" s="2"/>
      <c r="V224" s="56"/>
    </row>
    <row r="225" spans="1:22" ht="13.5" thickBot="1">
      <c r="A225" s="650"/>
      <c r="B225" s="111"/>
      <c r="C225" s="111"/>
      <c r="D225" s="116"/>
      <c r="E225" s="113" t="s">
        <v>4</v>
      </c>
      <c r="F225" s="114"/>
      <c r="G225" s="550"/>
      <c r="H225" s="551"/>
      <c r="I225" s="552"/>
      <c r="J225" s="108" t="s">
        <v>0</v>
      </c>
      <c r="K225" s="109"/>
      <c r="L225" s="109"/>
      <c r="M225" s="239"/>
      <c r="N225" s="2"/>
      <c r="V225" s="56"/>
    </row>
    <row r="226" spans="1:22" ht="24" thickTop="1" thickBot="1">
      <c r="A226" s="648">
        <f t="shared" ref="A226" si="47">A222+1</f>
        <v>53</v>
      </c>
      <c r="B226" s="196" t="s">
        <v>336</v>
      </c>
      <c r="C226" s="196" t="s">
        <v>338</v>
      </c>
      <c r="D226" s="196" t="s">
        <v>24</v>
      </c>
      <c r="E226" s="541" t="s">
        <v>340</v>
      </c>
      <c r="F226" s="541"/>
      <c r="G226" s="541" t="s">
        <v>332</v>
      </c>
      <c r="H226" s="542"/>
      <c r="I226" s="205"/>
      <c r="J226" s="101" t="s">
        <v>2</v>
      </c>
      <c r="K226" s="102"/>
      <c r="L226" s="102"/>
      <c r="M226" s="237"/>
      <c r="N226" s="2"/>
      <c r="V226" s="56"/>
    </row>
    <row r="227" spans="1:22" ht="13.5" thickBot="1">
      <c r="A227" s="649"/>
      <c r="B227" s="104"/>
      <c r="C227" s="104"/>
      <c r="D227" s="105"/>
      <c r="E227" s="104"/>
      <c r="F227" s="104"/>
      <c r="G227" s="543"/>
      <c r="H227" s="544"/>
      <c r="I227" s="545"/>
      <c r="J227" s="106" t="s">
        <v>2</v>
      </c>
      <c r="K227" s="106"/>
      <c r="L227" s="106"/>
      <c r="M227" s="238"/>
      <c r="N227" s="2"/>
      <c r="V227" s="56">
        <f>G227</f>
        <v>0</v>
      </c>
    </row>
    <row r="228" spans="1:22" ht="23.25" thickBot="1">
      <c r="A228" s="649"/>
      <c r="B228" s="203" t="s">
        <v>337</v>
      </c>
      <c r="C228" s="203" t="s">
        <v>339</v>
      </c>
      <c r="D228" s="203" t="s">
        <v>23</v>
      </c>
      <c r="E228" s="546" t="s">
        <v>341</v>
      </c>
      <c r="F228" s="546"/>
      <c r="G228" s="547"/>
      <c r="H228" s="548"/>
      <c r="I228" s="549"/>
      <c r="J228" s="108" t="s">
        <v>1</v>
      </c>
      <c r="K228" s="109"/>
      <c r="L228" s="109"/>
      <c r="M228" s="239"/>
      <c r="N228" s="2"/>
      <c r="V228" s="56"/>
    </row>
    <row r="229" spans="1:22" ht="13.5" thickBot="1">
      <c r="A229" s="650"/>
      <c r="B229" s="111"/>
      <c r="C229" s="111"/>
      <c r="D229" s="116"/>
      <c r="E229" s="113" t="s">
        <v>4</v>
      </c>
      <c r="F229" s="114"/>
      <c r="G229" s="550"/>
      <c r="H229" s="551"/>
      <c r="I229" s="552"/>
      <c r="J229" s="108" t="s">
        <v>0</v>
      </c>
      <c r="K229" s="109"/>
      <c r="L229" s="109"/>
      <c r="M229" s="239"/>
      <c r="N229" s="2"/>
      <c r="V229" s="56"/>
    </row>
    <row r="230" spans="1:22" ht="24" thickTop="1" thickBot="1">
      <c r="A230" s="648">
        <f t="shared" ref="A230" si="48">A226+1</f>
        <v>54</v>
      </c>
      <c r="B230" s="196" t="s">
        <v>336</v>
      </c>
      <c r="C230" s="196" t="s">
        <v>338</v>
      </c>
      <c r="D230" s="196" t="s">
        <v>24</v>
      </c>
      <c r="E230" s="541" t="s">
        <v>340</v>
      </c>
      <c r="F230" s="541"/>
      <c r="G230" s="541" t="s">
        <v>332</v>
      </c>
      <c r="H230" s="542"/>
      <c r="I230" s="205"/>
      <c r="J230" s="101" t="s">
        <v>2</v>
      </c>
      <c r="K230" s="102"/>
      <c r="L230" s="102"/>
      <c r="M230" s="237"/>
      <c r="N230" s="2"/>
      <c r="V230" s="56"/>
    </row>
    <row r="231" spans="1:22" ht="13.5" thickBot="1">
      <c r="A231" s="649"/>
      <c r="B231" s="104"/>
      <c r="C231" s="104"/>
      <c r="D231" s="105"/>
      <c r="E231" s="104"/>
      <c r="F231" s="104"/>
      <c r="G231" s="543"/>
      <c r="H231" s="544"/>
      <c r="I231" s="545"/>
      <c r="J231" s="106" t="s">
        <v>2</v>
      </c>
      <c r="K231" s="106"/>
      <c r="L231" s="106"/>
      <c r="M231" s="238"/>
      <c r="N231" s="2"/>
      <c r="V231" s="56">
        <f>G231</f>
        <v>0</v>
      </c>
    </row>
    <row r="232" spans="1:22" ht="23.25" thickBot="1">
      <c r="A232" s="649"/>
      <c r="B232" s="203" t="s">
        <v>337</v>
      </c>
      <c r="C232" s="203" t="s">
        <v>339</v>
      </c>
      <c r="D232" s="203" t="s">
        <v>23</v>
      </c>
      <c r="E232" s="546" t="s">
        <v>341</v>
      </c>
      <c r="F232" s="546"/>
      <c r="G232" s="547"/>
      <c r="H232" s="548"/>
      <c r="I232" s="549"/>
      <c r="J232" s="108" t="s">
        <v>1</v>
      </c>
      <c r="K232" s="109"/>
      <c r="L232" s="109"/>
      <c r="M232" s="239"/>
      <c r="N232" s="2"/>
      <c r="V232" s="56"/>
    </row>
    <row r="233" spans="1:22" ht="13.5" thickBot="1">
      <c r="A233" s="650"/>
      <c r="B233" s="111"/>
      <c r="C233" s="111"/>
      <c r="D233" s="116"/>
      <c r="E233" s="113" t="s">
        <v>4</v>
      </c>
      <c r="F233" s="114"/>
      <c r="G233" s="550"/>
      <c r="H233" s="551"/>
      <c r="I233" s="552"/>
      <c r="J233" s="108" t="s">
        <v>0</v>
      </c>
      <c r="K233" s="109"/>
      <c r="L233" s="109"/>
      <c r="M233" s="239"/>
      <c r="N233" s="2"/>
      <c r="V233" s="56"/>
    </row>
    <row r="234" spans="1:22" ht="24" thickTop="1" thickBot="1">
      <c r="A234" s="648">
        <f t="shared" ref="A234" si="49">A230+1</f>
        <v>55</v>
      </c>
      <c r="B234" s="196" t="s">
        <v>336</v>
      </c>
      <c r="C234" s="196" t="s">
        <v>338</v>
      </c>
      <c r="D234" s="196" t="s">
        <v>24</v>
      </c>
      <c r="E234" s="541" t="s">
        <v>340</v>
      </c>
      <c r="F234" s="541"/>
      <c r="G234" s="541" t="s">
        <v>332</v>
      </c>
      <c r="H234" s="542"/>
      <c r="I234" s="205"/>
      <c r="J234" s="101" t="s">
        <v>2</v>
      </c>
      <c r="K234" s="102"/>
      <c r="L234" s="102"/>
      <c r="M234" s="237"/>
      <c r="N234" s="2"/>
      <c r="V234" s="56"/>
    </row>
    <row r="235" spans="1:22" ht="13.5" thickBot="1">
      <c r="A235" s="649"/>
      <c r="B235" s="104"/>
      <c r="C235" s="104"/>
      <c r="D235" s="105"/>
      <c r="E235" s="104"/>
      <c r="F235" s="104"/>
      <c r="G235" s="543"/>
      <c r="H235" s="544"/>
      <c r="I235" s="545"/>
      <c r="J235" s="106" t="s">
        <v>2</v>
      </c>
      <c r="K235" s="106"/>
      <c r="L235" s="106"/>
      <c r="M235" s="238"/>
      <c r="N235" s="2"/>
      <c r="V235" s="56">
        <f>G235</f>
        <v>0</v>
      </c>
    </row>
    <row r="236" spans="1:22" ht="23.25" thickBot="1">
      <c r="A236" s="649"/>
      <c r="B236" s="203" t="s">
        <v>337</v>
      </c>
      <c r="C236" s="203" t="s">
        <v>339</v>
      </c>
      <c r="D236" s="203" t="s">
        <v>23</v>
      </c>
      <c r="E236" s="546" t="s">
        <v>341</v>
      </c>
      <c r="F236" s="546"/>
      <c r="G236" s="547"/>
      <c r="H236" s="548"/>
      <c r="I236" s="549"/>
      <c r="J236" s="108" t="s">
        <v>1</v>
      </c>
      <c r="K236" s="109"/>
      <c r="L236" s="109"/>
      <c r="M236" s="239"/>
      <c r="N236" s="2"/>
      <c r="V236" s="56"/>
    </row>
    <row r="237" spans="1:22" ht="13.5" thickBot="1">
      <c r="A237" s="650"/>
      <c r="B237" s="111"/>
      <c r="C237" s="111"/>
      <c r="D237" s="116"/>
      <c r="E237" s="113" t="s">
        <v>4</v>
      </c>
      <c r="F237" s="114"/>
      <c r="G237" s="550"/>
      <c r="H237" s="551"/>
      <c r="I237" s="552"/>
      <c r="J237" s="108" t="s">
        <v>0</v>
      </c>
      <c r="K237" s="109"/>
      <c r="L237" s="109"/>
      <c r="M237" s="239"/>
      <c r="N237" s="2"/>
      <c r="V237" s="56"/>
    </row>
    <row r="238" spans="1:22" ht="24" thickTop="1" thickBot="1">
      <c r="A238" s="648">
        <f t="shared" ref="A238" si="50">A234+1</f>
        <v>56</v>
      </c>
      <c r="B238" s="196" t="s">
        <v>336</v>
      </c>
      <c r="C238" s="196" t="s">
        <v>338</v>
      </c>
      <c r="D238" s="196" t="s">
        <v>24</v>
      </c>
      <c r="E238" s="541" t="s">
        <v>340</v>
      </c>
      <c r="F238" s="541"/>
      <c r="G238" s="541" t="s">
        <v>332</v>
      </c>
      <c r="H238" s="542"/>
      <c r="I238" s="205"/>
      <c r="J238" s="101" t="s">
        <v>2</v>
      </c>
      <c r="K238" s="102"/>
      <c r="L238" s="102"/>
      <c r="M238" s="237"/>
      <c r="N238" s="2"/>
      <c r="V238" s="56"/>
    </row>
    <row r="239" spans="1:22" ht="13.5" thickBot="1">
      <c r="A239" s="649"/>
      <c r="B239" s="104"/>
      <c r="C239" s="104"/>
      <c r="D239" s="105"/>
      <c r="E239" s="104"/>
      <c r="F239" s="104"/>
      <c r="G239" s="543"/>
      <c r="H239" s="544"/>
      <c r="I239" s="545"/>
      <c r="J239" s="106" t="s">
        <v>2</v>
      </c>
      <c r="K239" s="106"/>
      <c r="L239" s="106"/>
      <c r="M239" s="238"/>
      <c r="N239" s="2"/>
      <c r="V239" s="56">
        <f>G239</f>
        <v>0</v>
      </c>
    </row>
    <row r="240" spans="1:22" ht="23.25" thickBot="1">
      <c r="A240" s="649"/>
      <c r="B240" s="203" t="s">
        <v>337</v>
      </c>
      <c r="C240" s="203" t="s">
        <v>339</v>
      </c>
      <c r="D240" s="203" t="s">
        <v>23</v>
      </c>
      <c r="E240" s="546" t="s">
        <v>341</v>
      </c>
      <c r="F240" s="546"/>
      <c r="G240" s="547"/>
      <c r="H240" s="548"/>
      <c r="I240" s="549"/>
      <c r="J240" s="108" t="s">
        <v>1</v>
      </c>
      <c r="K240" s="109"/>
      <c r="L240" s="109"/>
      <c r="M240" s="239"/>
      <c r="N240" s="2"/>
      <c r="V240" s="56"/>
    </row>
    <row r="241" spans="1:22" ht="13.5" thickBot="1">
      <c r="A241" s="650"/>
      <c r="B241" s="111"/>
      <c r="C241" s="111"/>
      <c r="D241" s="116"/>
      <c r="E241" s="113" t="s">
        <v>4</v>
      </c>
      <c r="F241" s="114"/>
      <c r="G241" s="550"/>
      <c r="H241" s="551"/>
      <c r="I241" s="552"/>
      <c r="J241" s="108" t="s">
        <v>0</v>
      </c>
      <c r="K241" s="109"/>
      <c r="L241" s="109"/>
      <c r="M241" s="239"/>
      <c r="N241" s="2"/>
      <c r="V241" s="56"/>
    </row>
    <row r="242" spans="1:22" ht="24" thickTop="1" thickBot="1">
      <c r="A242" s="648">
        <f t="shared" ref="A242" si="51">A238+1</f>
        <v>57</v>
      </c>
      <c r="B242" s="196" t="s">
        <v>336</v>
      </c>
      <c r="C242" s="196" t="s">
        <v>338</v>
      </c>
      <c r="D242" s="196" t="s">
        <v>24</v>
      </c>
      <c r="E242" s="541" t="s">
        <v>340</v>
      </c>
      <c r="F242" s="541"/>
      <c r="G242" s="541" t="s">
        <v>332</v>
      </c>
      <c r="H242" s="542"/>
      <c r="I242" s="205"/>
      <c r="J242" s="101" t="s">
        <v>2</v>
      </c>
      <c r="K242" s="102"/>
      <c r="L242" s="102"/>
      <c r="M242" s="237"/>
      <c r="N242" s="2"/>
      <c r="V242" s="56"/>
    </row>
    <row r="243" spans="1:22" ht="13.5" thickBot="1">
      <c r="A243" s="649"/>
      <c r="B243" s="104"/>
      <c r="C243" s="104"/>
      <c r="D243" s="105"/>
      <c r="E243" s="104"/>
      <c r="F243" s="104"/>
      <c r="G243" s="543"/>
      <c r="H243" s="544"/>
      <c r="I243" s="545"/>
      <c r="J243" s="106" t="s">
        <v>2</v>
      </c>
      <c r="K243" s="106"/>
      <c r="L243" s="106"/>
      <c r="M243" s="238"/>
      <c r="N243" s="2"/>
      <c r="V243" s="56">
        <f>G243</f>
        <v>0</v>
      </c>
    </row>
    <row r="244" spans="1:22" ht="23.25" thickBot="1">
      <c r="A244" s="649"/>
      <c r="B244" s="203" t="s">
        <v>337</v>
      </c>
      <c r="C244" s="203" t="s">
        <v>339</v>
      </c>
      <c r="D244" s="203" t="s">
        <v>23</v>
      </c>
      <c r="E244" s="546" t="s">
        <v>341</v>
      </c>
      <c r="F244" s="546"/>
      <c r="G244" s="547"/>
      <c r="H244" s="548"/>
      <c r="I244" s="549"/>
      <c r="J244" s="108" t="s">
        <v>1</v>
      </c>
      <c r="K244" s="109"/>
      <c r="L244" s="109"/>
      <c r="M244" s="239"/>
      <c r="N244" s="2"/>
      <c r="V244" s="56"/>
    </row>
    <row r="245" spans="1:22" ht="13.5" thickBot="1">
      <c r="A245" s="650"/>
      <c r="B245" s="111"/>
      <c r="C245" s="111"/>
      <c r="D245" s="116"/>
      <c r="E245" s="113" t="s">
        <v>4</v>
      </c>
      <c r="F245" s="114"/>
      <c r="G245" s="550"/>
      <c r="H245" s="551"/>
      <c r="I245" s="552"/>
      <c r="J245" s="108" t="s">
        <v>0</v>
      </c>
      <c r="K245" s="109"/>
      <c r="L245" s="109"/>
      <c r="M245" s="239"/>
      <c r="N245" s="2"/>
      <c r="V245" s="56"/>
    </row>
    <row r="246" spans="1:22" ht="24" thickTop="1" thickBot="1">
      <c r="A246" s="648">
        <f t="shared" ref="A246" si="52">A242+1</f>
        <v>58</v>
      </c>
      <c r="B246" s="196" t="s">
        <v>336</v>
      </c>
      <c r="C246" s="196" t="s">
        <v>338</v>
      </c>
      <c r="D246" s="196" t="s">
        <v>24</v>
      </c>
      <c r="E246" s="541" t="s">
        <v>340</v>
      </c>
      <c r="F246" s="541"/>
      <c r="G246" s="541" t="s">
        <v>332</v>
      </c>
      <c r="H246" s="542"/>
      <c r="I246" s="205"/>
      <c r="J246" s="101" t="s">
        <v>2</v>
      </c>
      <c r="K246" s="102"/>
      <c r="L246" s="102"/>
      <c r="M246" s="237"/>
      <c r="N246" s="2"/>
      <c r="V246" s="56"/>
    </row>
    <row r="247" spans="1:22" ht="13.5" thickBot="1">
      <c r="A247" s="649"/>
      <c r="B247" s="104"/>
      <c r="C247" s="104"/>
      <c r="D247" s="105"/>
      <c r="E247" s="104"/>
      <c r="F247" s="104"/>
      <c r="G247" s="543"/>
      <c r="H247" s="544"/>
      <c r="I247" s="545"/>
      <c r="J247" s="106" t="s">
        <v>2</v>
      </c>
      <c r="K247" s="106"/>
      <c r="L247" s="106"/>
      <c r="M247" s="238"/>
      <c r="N247" s="2"/>
      <c r="V247" s="56">
        <f>G247</f>
        <v>0</v>
      </c>
    </row>
    <row r="248" spans="1:22" ht="23.25" thickBot="1">
      <c r="A248" s="649"/>
      <c r="B248" s="203" t="s">
        <v>337</v>
      </c>
      <c r="C248" s="203" t="s">
        <v>339</v>
      </c>
      <c r="D248" s="203" t="s">
        <v>23</v>
      </c>
      <c r="E248" s="546" t="s">
        <v>341</v>
      </c>
      <c r="F248" s="546"/>
      <c r="G248" s="547"/>
      <c r="H248" s="548"/>
      <c r="I248" s="549"/>
      <c r="J248" s="108" t="s">
        <v>1</v>
      </c>
      <c r="K248" s="109"/>
      <c r="L248" s="109"/>
      <c r="M248" s="239"/>
      <c r="N248" s="2"/>
      <c r="V248" s="56"/>
    </row>
    <row r="249" spans="1:22" ht="13.5" thickBot="1">
      <c r="A249" s="650"/>
      <c r="B249" s="111"/>
      <c r="C249" s="111"/>
      <c r="D249" s="116"/>
      <c r="E249" s="113" t="s">
        <v>4</v>
      </c>
      <c r="F249" s="114"/>
      <c r="G249" s="550"/>
      <c r="H249" s="551"/>
      <c r="I249" s="552"/>
      <c r="J249" s="108" t="s">
        <v>0</v>
      </c>
      <c r="K249" s="109"/>
      <c r="L249" s="109"/>
      <c r="M249" s="239"/>
      <c r="N249" s="2"/>
      <c r="V249" s="56"/>
    </row>
    <row r="250" spans="1:22" ht="24" thickTop="1" thickBot="1">
      <c r="A250" s="648">
        <f t="shared" ref="A250" si="53">A246+1</f>
        <v>59</v>
      </c>
      <c r="B250" s="196" t="s">
        <v>336</v>
      </c>
      <c r="C250" s="196" t="s">
        <v>338</v>
      </c>
      <c r="D250" s="196" t="s">
        <v>24</v>
      </c>
      <c r="E250" s="541" t="s">
        <v>340</v>
      </c>
      <c r="F250" s="541"/>
      <c r="G250" s="541" t="s">
        <v>332</v>
      </c>
      <c r="H250" s="542"/>
      <c r="I250" s="205"/>
      <c r="J250" s="101" t="s">
        <v>2</v>
      </c>
      <c r="K250" s="102"/>
      <c r="L250" s="102"/>
      <c r="M250" s="237"/>
      <c r="N250" s="2"/>
      <c r="V250" s="56"/>
    </row>
    <row r="251" spans="1:22" ht="13.5" thickBot="1">
      <c r="A251" s="649"/>
      <c r="B251" s="104"/>
      <c r="C251" s="104"/>
      <c r="D251" s="105"/>
      <c r="E251" s="104"/>
      <c r="F251" s="104"/>
      <c r="G251" s="543"/>
      <c r="H251" s="544"/>
      <c r="I251" s="545"/>
      <c r="J251" s="106" t="s">
        <v>2</v>
      </c>
      <c r="K251" s="106"/>
      <c r="L251" s="106"/>
      <c r="M251" s="238"/>
      <c r="N251" s="2"/>
      <c r="V251" s="56">
        <f>G251</f>
        <v>0</v>
      </c>
    </row>
    <row r="252" spans="1:22" ht="23.25" thickBot="1">
      <c r="A252" s="649"/>
      <c r="B252" s="203" t="s">
        <v>337</v>
      </c>
      <c r="C252" s="203" t="s">
        <v>339</v>
      </c>
      <c r="D252" s="203" t="s">
        <v>23</v>
      </c>
      <c r="E252" s="546" t="s">
        <v>341</v>
      </c>
      <c r="F252" s="546"/>
      <c r="G252" s="547"/>
      <c r="H252" s="548"/>
      <c r="I252" s="549"/>
      <c r="J252" s="108" t="s">
        <v>1</v>
      </c>
      <c r="K252" s="109"/>
      <c r="L252" s="109"/>
      <c r="M252" s="239"/>
      <c r="N252" s="2"/>
      <c r="V252" s="56"/>
    </row>
    <row r="253" spans="1:22" ht="13.5" thickBot="1">
      <c r="A253" s="650"/>
      <c r="B253" s="111"/>
      <c r="C253" s="111"/>
      <c r="D253" s="116"/>
      <c r="E253" s="113" t="s">
        <v>4</v>
      </c>
      <c r="F253" s="114"/>
      <c r="G253" s="550"/>
      <c r="H253" s="551"/>
      <c r="I253" s="552"/>
      <c r="J253" s="108" t="s">
        <v>0</v>
      </c>
      <c r="K253" s="109"/>
      <c r="L253" s="109"/>
      <c r="M253" s="239"/>
      <c r="N253" s="2"/>
      <c r="V253" s="56"/>
    </row>
    <row r="254" spans="1:22" ht="24" thickTop="1" thickBot="1">
      <c r="A254" s="648">
        <f t="shared" ref="A254" si="54">A250+1</f>
        <v>60</v>
      </c>
      <c r="B254" s="196" t="s">
        <v>336</v>
      </c>
      <c r="C254" s="196" t="s">
        <v>338</v>
      </c>
      <c r="D254" s="196" t="s">
        <v>24</v>
      </c>
      <c r="E254" s="541" t="s">
        <v>340</v>
      </c>
      <c r="F254" s="541"/>
      <c r="G254" s="541" t="s">
        <v>332</v>
      </c>
      <c r="H254" s="542"/>
      <c r="I254" s="205"/>
      <c r="J254" s="101" t="s">
        <v>2</v>
      </c>
      <c r="K254" s="102"/>
      <c r="L254" s="102"/>
      <c r="M254" s="237"/>
      <c r="N254" s="2"/>
      <c r="V254" s="56"/>
    </row>
    <row r="255" spans="1:22" ht="13.5" thickBot="1">
      <c r="A255" s="649"/>
      <c r="B255" s="104"/>
      <c r="C255" s="104"/>
      <c r="D255" s="105"/>
      <c r="E255" s="104"/>
      <c r="F255" s="104"/>
      <c r="G255" s="543"/>
      <c r="H255" s="544"/>
      <c r="I255" s="545"/>
      <c r="J255" s="106" t="s">
        <v>2</v>
      </c>
      <c r="K255" s="106"/>
      <c r="L255" s="106"/>
      <c r="M255" s="238"/>
      <c r="N255" s="2"/>
      <c r="V255" s="56">
        <f>G255</f>
        <v>0</v>
      </c>
    </row>
    <row r="256" spans="1:22" ht="23.25" thickBot="1">
      <c r="A256" s="649"/>
      <c r="B256" s="203" t="s">
        <v>337</v>
      </c>
      <c r="C256" s="203" t="s">
        <v>339</v>
      </c>
      <c r="D256" s="203" t="s">
        <v>23</v>
      </c>
      <c r="E256" s="546" t="s">
        <v>341</v>
      </c>
      <c r="F256" s="546"/>
      <c r="G256" s="547"/>
      <c r="H256" s="548"/>
      <c r="I256" s="549"/>
      <c r="J256" s="108" t="s">
        <v>1</v>
      </c>
      <c r="K256" s="109"/>
      <c r="L256" s="109"/>
      <c r="M256" s="239"/>
      <c r="N256" s="2"/>
      <c r="V256" s="56"/>
    </row>
    <row r="257" spans="1:22" ht="13.5" thickBot="1">
      <c r="A257" s="650"/>
      <c r="B257" s="111"/>
      <c r="C257" s="111"/>
      <c r="D257" s="116"/>
      <c r="E257" s="113" t="s">
        <v>4</v>
      </c>
      <c r="F257" s="114"/>
      <c r="G257" s="550"/>
      <c r="H257" s="551"/>
      <c r="I257" s="552"/>
      <c r="J257" s="108" t="s">
        <v>0</v>
      </c>
      <c r="K257" s="109"/>
      <c r="L257" s="109"/>
      <c r="M257" s="239"/>
      <c r="N257" s="2"/>
      <c r="V257" s="56"/>
    </row>
    <row r="258" spans="1:22" ht="24" thickTop="1" thickBot="1">
      <c r="A258" s="648">
        <f t="shared" ref="A258" si="55">A254+1</f>
        <v>61</v>
      </c>
      <c r="B258" s="196" t="s">
        <v>336</v>
      </c>
      <c r="C258" s="196" t="s">
        <v>338</v>
      </c>
      <c r="D258" s="196" t="s">
        <v>24</v>
      </c>
      <c r="E258" s="541" t="s">
        <v>340</v>
      </c>
      <c r="F258" s="541"/>
      <c r="G258" s="541" t="s">
        <v>332</v>
      </c>
      <c r="H258" s="542"/>
      <c r="I258" s="205"/>
      <c r="J258" s="101" t="s">
        <v>2</v>
      </c>
      <c r="K258" s="102"/>
      <c r="L258" s="102"/>
      <c r="M258" s="237"/>
      <c r="N258" s="2"/>
      <c r="V258" s="56"/>
    </row>
    <row r="259" spans="1:22" ht="13.5" thickBot="1">
      <c r="A259" s="649"/>
      <c r="B259" s="104"/>
      <c r="C259" s="104"/>
      <c r="D259" s="105"/>
      <c r="E259" s="104"/>
      <c r="F259" s="104"/>
      <c r="G259" s="543"/>
      <c r="H259" s="544"/>
      <c r="I259" s="545"/>
      <c r="J259" s="106" t="s">
        <v>2</v>
      </c>
      <c r="K259" s="106"/>
      <c r="L259" s="106"/>
      <c r="M259" s="238"/>
      <c r="N259" s="2"/>
      <c r="V259" s="56">
        <f>G259</f>
        <v>0</v>
      </c>
    </row>
    <row r="260" spans="1:22" ht="23.25" thickBot="1">
      <c r="A260" s="649"/>
      <c r="B260" s="203" t="s">
        <v>337</v>
      </c>
      <c r="C260" s="203" t="s">
        <v>339</v>
      </c>
      <c r="D260" s="203" t="s">
        <v>23</v>
      </c>
      <c r="E260" s="546" t="s">
        <v>341</v>
      </c>
      <c r="F260" s="546"/>
      <c r="G260" s="547"/>
      <c r="H260" s="548"/>
      <c r="I260" s="549"/>
      <c r="J260" s="108" t="s">
        <v>1</v>
      </c>
      <c r="K260" s="109"/>
      <c r="L260" s="109"/>
      <c r="M260" s="239"/>
      <c r="N260" s="2"/>
      <c r="V260" s="56"/>
    </row>
    <row r="261" spans="1:22" ht="13.5" thickBot="1">
      <c r="A261" s="650"/>
      <c r="B261" s="111"/>
      <c r="C261" s="111"/>
      <c r="D261" s="116"/>
      <c r="E261" s="113" t="s">
        <v>4</v>
      </c>
      <c r="F261" s="114"/>
      <c r="G261" s="550"/>
      <c r="H261" s="551"/>
      <c r="I261" s="552"/>
      <c r="J261" s="108" t="s">
        <v>0</v>
      </c>
      <c r="K261" s="109"/>
      <c r="L261" s="109"/>
      <c r="M261" s="239"/>
      <c r="N261" s="2"/>
      <c r="V261" s="56"/>
    </row>
    <row r="262" spans="1:22" ht="24" thickTop="1" thickBot="1">
      <c r="A262" s="648">
        <f t="shared" ref="A262" si="56">A258+1</f>
        <v>62</v>
      </c>
      <c r="B262" s="196" t="s">
        <v>336</v>
      </c>
      <c r="C262" s="196" t="s">
        <v>338</v>
      </c>
      <c r="D262" s="196" t="s">
        <v>24</v>
      </c>
      <c r="E262" s="541" t="s">
        <v>340</v>
      </c>
      <c r="F262" s="541"/>
      <c r="G262" s="541" t="s">
        <v>332</v>
      </c>
      <c r="H262" s="542"/>
      <c r="I262" s="205"/>
      <c r="J262" s="101" t="s">
        <v>2</v>
      </c>
      <c r="K262" s="102"/>
      <c r="L262" s="102"/>
      <c r="M262" s="237"/>
      <c r="N262" s="2"/>
      <c r="V262" s="56"/>
    </row>
    <row r="263" spans="1:22" ht="13.5" thickBot="1">
      <c r="A263" s="649"/>
      <c r="B263" s="104"/>
      <c r="C263" s="104"/>
      <c r="D263" s="105"/>
      <c r="E263" s="104"/>
      <c r="F263" s="104"/>
      <c r="G263" s="543"/>
      <c r="H263" s="544"/>
      <c r="I263" s="545"/>
      <c r="J263" s="106" t="s">
        <v>2</v>
      </c>
      <c r="K263" s="106"/>
      <c r="L263" s="106"/>
      <c r="M263" s="238"/>
      <c r="N263" s="2"/>
      <c r="V263" s="56">
        <f>G263</f>
        <v>0</v>
      </c>
    </row>
    <row r="264" spans="1:22" ht="23.25" thickBot="1">
      <c r="A264" s="649"/>
      <c r="B264" s="203" t="s">
        <v>337</v>
      </c>
      <c r="C264" s="203" t="s">
        <v>339</v>
      </c>
      <c r="D264" s="203" t="s">
        <v>23</v>
      </c>
      <c r="E264" s="546" t="s">
        <v>341</v>
      </c>
      <c r="F264" s="546"/>
      <c r="G264" s="547"/>
      <c r="H264" s="548"/>
      <c r="I264" s="549"/>
      <c r="J264" s="108" t="s">
        <v>1</v>
      </c>
      <c r="K264" s="109"/>
      <c r="L264" s="109"/>
      <c r="M264" s="239"/>
      <c r="N264" s="2"/>
      <c r="V264" s="56"/>
    </row>
    <row r="265" spans="1:22" ht="13.5" thickBot="1">
      <c r="A265" s="650"/>
      <c r="B265" s="111"/>
      <c r="C265" s="111"/>
      <c r="D265" s="116"/>
      <c r="E265" s="113" t="s">
        <v>4</v>
      </c>
      <c r="F265" s="114"/>
      <c r="G265" s="550"/>
      <c r="H265" s="551"/>
      <c r="I265" s="552"/>
      <c r="J265" s="108" t="s">
        <v>0</v>
      </c>
      <c r="K265" s="109"/>
      <c r="L265" s="109"/>
      <c r="M265" s="239"/>
      <c r="N265" s="2"/>
      <c r="V265" s="56"/>
    </row>
    <row r="266" spans="1:22" ht="24" thickTop="1" thickBot="1">
      <c r="A266" s="648">
        <f t="shared" ref="A266" si="57">A262+1</f>
        <v>63</v>
      </c>
      <c r="B266" s="196" t="s">
        <v>336</v>
      </c>
      <c r="C266" s="196" t="s">
        <v>338</v>
      </c>
      <c r="D266" s="196" t="s">
        <v>24</v>
      </c>
      <c r="E266" s="541" t="s">
        <v>340</v>
      </c>
      <c r="F266" s="541"/>
      <c r="G266" s="541" t="s">
        <v>332</v>
      </c>
      <c r="H266" s="542"/>
      <c r="I266" s="205"/>
      <c r="J266" s="101" t="s">
        <v>2</v>
      </c>
      <c r="K266" s="102"/>
      <c r="L266" s="102"/>
      <c r="M266" s="237"/>
      <c r="N266" s="2"/>
      <c r="V266" s="56"/>
    </row>
    <row r="267" spans="1:22" ht="13.5" thickBot="1">
      <c r="A267" s="649"/>
      <c r="B267" s="104"/>
      <c r="C267" s="104"/>
      <c r="D267" s="105"/>
      <c r="E267" s="104"/>
      <c r="F267" s="104"/>
      <c r="G267" s="543"/>
      <c r="H267" s="544"/>
      <c r="I267" s="545"/>
      <c r="J267" s="106" t="s">
        <v>2</v>
      </c>
      <c r="K267" s="106"/>
      <c r="L267" s="106"/>
      <c r="M267" s="238"/>
      <c r="N267" s="2"/>
      <c r="V267" s="56">
        <f>G267</f>
        <v>0</v>
      </c>
    </row>
    <row r="268" spans="1:22" ht="23.25" thickBot="1">
      <c r="A268" s="649"/>
      <c r="B268" s="203" t="s">
        <v>337</v>
      </c>
      <c r="C268" s="203" t="s">
        <v>339</v>
      </c>
      <c r="D268" s="203" t="s">
        <v>23</v>
      </c>
      <c r="E268" s="546" t="s">
        <v>341</v>
      </c>
      <c r="F268" s="546"/>
      <c r="G268" s="547"/>
      <c r="H268" s="548"/>
      <c r="I268" s="549"/>
      <c r="J268" s="108" t="s">
        <v>1</v>
      </c>
      <c r="K268" s="109"/>
      <c r="L268" s="109"/>
      <c r="M268" s="239"/>
      <c r="N268" s="2"/>
      <c r="V268" s="56"/>
    </row>
    <row r="269" spans="1:22" ht="13.5" thickBot="1">
      <c r="A269" s="650"/>
      <c r="B269" s="111"/>
      <c r="C269" s="111"/>
      <c r="D269" s="116"/>
      <c r="E269" s="113" t="s">
        <v>4</v>
      </c>
      <c r="F269" s="114"/>
      <c r="G269" s="550"/>
      <c r="H269" s="551"/>
      <c r="I269" s="552"/>
      <c r="J269" s="108" t="s">
        <v>0</v>
      </c>
      <c r="K269" s="109"/>
      <c r="L269" s="109"/>
      <c r="M269" s="239"/>
      <c r="N269" s="2"/>
      <c r="V269" s="56"/>
    </row>
    <row r="270" spans="1:22" ht="24" thickTop="1" thickBot="1">
      <c r="A270" s="648">
        <f t="shared" ref="A270" si="58">A266+1</f>
        <v>64</v>
      </c>
      <c r="B270" s="196" t="s">
        <v>336</v>
      </c>
      <c r="C270" s="196" t="s">
        <v>338</v>
      </c>
      <c r="D270" s="196" t="s">
        <v>24</v>
      </c>
      <c r="E270" s="541" t="s">
        <v>340</v>
      </c>
      <c r="F270" s="541"/>
      <c r="G270" s="541" t="s">
        <v>332</v>
      </c>
      <c r="H270" s="542"/>
      <c r="I270" s="205"/>
      <c r="J270" s="101" t="s">
        <v>2</v>
      </c>
      <c r="K270" s="102"/>
      <c r="L270" s="102"/>
      <c r="M270" s="237"/>
      <c r="N270" s="2"/>
      <c r="V270" s="56"/>
    </row>
    <row r="271" spans="1:22" ht="13.5" thickBot="1">
      <c r="A271" s="649"/>
      <c r="B271" s="104"/>
      <c r="C271" s="104"/>
      <c r="D271" s="105"/>
      <c r="E271" s="104"/>
      <c r="F271" s="104"/>
      <c r="G271" s="543"/>
      <c r="H271" s="544"/>
      <c r="I271" s="545"/>
      <c r="J271" s="106" t="s">
        <v>2</v>
      </c>
      <c r="K271" s="106"/>
      <c r="L271" s="106"/>
      <c r="M271" s="238"/>
      <c r="N271" s="2"/>
      <c r="V271" s="56">
        <f>G271</f>
        <v>0</v>
      </c>
    </row>
    <row r="272" spans="1:22" ht="23.25" thickBot="1">
      <c r="A272" s="649"/>
      <c r="B272" s="203" t="s">
        <v>337</v>
      </c>
      <c r="C272" s="203" t="s">
        <v>339</v>
      </c>
      <c r="D272" s="203" t="s">
        <v>23</v>
      </c>
      <c r="E272" s="546" t="s">
        <v>341</v>
      </c>
      <c r="F272" s="546"/>
      <c r="G272" s="547"/>
      <c r="H272" s="548"/>
      <c r="I272" s="549"/>
      <c r="J272" s="108" t="s">
        <v>1</v>
      </c>
      <c r="K272" s="109"/>
      <c r="L272" s="109"/>
      <c r="M272" s="239"/>
      <c r="N272" s="2"/>
      <c r="V272" s="56"/>
    </row>
    <row r="273" spans="1:22" ht="13.5" thickBot="1">
      <c r="A273" s="650"/>
      <c r="B273" s="111"/>
      <c r="C273" s="111"/>
      <c r="D273" s="116"/>
      <c r="E273" s="113" t="s">
        <v>4</v>
      </c>
      <c r="F273" s="114"/>
      <c r="G273" s="550"/>
      <c r="H273" s="551"/>
      <c r="I273" s="552"/>
      <c r="J273" s="108" t="s">
        <v>0</v>
      </c>
      <c r="K273" s="109"/>
      <c r="L273" s="109"/>
      <c r="M273" s="239"/>
      <c r="N273" s="2"/>
      <c r="V273" s="56"/>
    </row>
    <row r="274" spans="1:22" ht="24" thickTop="1" thickBot="1">
      <c r="A274" s="648">
        <f t="shared" ref="A274" si="59">A270+1</f>
        <v>65</v>
      </c>
      <c r="B274" s="196" t="s">
        <v>336</v>
      </c>
      <c r="C274" s="196" t="s">
        <v>338</v>
      </c>
      <c r="D274" s="196" t="s">
        <v>24</v>
      </c>
      <c r="E274" s="541" t="s">
        <v>340</v>
      </c>
      <c r="F274" s="541"/>
      <c r="G274" s="541" t="s">
        <v>332</v>
      </c>
      <c r="H274" s="542"/>
      <c r="I274" s="205"/>
      <c r="J274" s="101" t="s">
        <v>2</v>
      </c>
      <c r="K274" s="102"/>
      <c r="L274" s="102"/>
      <c r="M274" s="237"/>
      <c r="N274" s="2"/>
      <c r="V274" s="56"/>
    </row>
    <row r="275" spans="1:22" ht="13.5" thickBot="1">
      <c r="A275" s="649"/>
      <c r="B275" s="104"/>
      <c r="C275" s="104"/>
      <c r="D275" s="105"/>
      <c r="E275" s="104"/>
      <c r="F275" s="104"/>
      <c r="G275" s="543"/>
      <c r="H275" s="544"/>
      <c r="I275" s="545"/>
      <c r="J275" s="106" t="s">
        <v>2</v>
      </c>
      <c r="K275" s="106"/>
      <c r="L275" s="106"/>
      <c r="M275" s="238"/>
      <c r="N275" s="2"/>
      <c r="V275" s="56">
        <f>G275</f>
        <v>0</v>
      </c>
    </row>
    <row r="276" spans="1:22" ht="23.25" thickBot="1">
      <c r="A276" s="649"/>
      <c r="B276" s="203" t="s">
        <v>337</v>
      </c>
      <c r="C276" s="203" t="s">
        <v>339</v>
      </c>
      <c r="D276" s="203" t="s">
        <v>23</v>
      </c>
      <c r="E276" s="546" t="s">
        <v>341</v>
      </c>
      <c r="F276" s="546"/>
      <c r="G276" s="547"/>
      <c r="H276" s="548"/>
      <c r="I276" s="549"/>
      <c r="J276" s="108" t="s">
        <v>1</v>
      </c>
      <c r="K276" s="109"/>
      <c r="L276" s="109"/>
      <c r="M276" s="239"/>
      <c r="N276" s="2"/>
      <c r="V276" s="56"/>
    </row>
    <row r="277" spans="1:22" ht="13.5" thickBot="1">
      <c r="A277" s="650"/>
      <c r="B277" s="111"/>
      <c r="C277" s="111"/>
      <c r="D277" s="116"/>
      <c r="E277" s="113" t="s">
        <v>4</v>
      </c>
      <c r="F277" s="114"/>
      <c r="G277" s="550"/>
      <c r="H277" s="551"/>
      <c r="I277" s="552"/>
      <c r="J277" s="108" t="s">
        <v>0</v>
      </c>
      <c r="K277" s="109"/>
      <c r="L277" s="109"/>
      <c r="M277" s="239"/>
      <c r="N277" s="2"/>
      <c r="V277" s="56"/>
    </row>
    <row r="278" spans="1:22" ht="24" thickTop="1" thickBot="1">
      <c r="A278" s="648">
        <f t="shared" ref="A278" si="60">A274+1</f>
        <v>66</v>
      </c>
      <c r="B278" s="196" t="s">
        <v>336</v>
      </c>
      <c r="C278" s="196" t="s">
        <v>338</v>
      </c>
      <c r="D278" s="196" t="s">
        <v>24</v>
      </c>
      <c r="E278" s="541" t="s">
        <v>340</v>
      </c>
      <c r="F278" s="541"/>
      <c r="G278" s="541" t="s">
        <v>332</v>
      </c>
      <c r="H278" s="542"/>
      <c r="I278" s="205"/>
      <c r="J278" s="101" t="s">
        <v>2</v>
      </c>
      <c r="K278" s="102"/>
      <c r="L278" s="102"/>
      <c r="M278" s="237"/>
      <c r="N278" s="2"/>
      <c r="V278" s="56"/>
    </row>
    <row r="279" spans="1:22" ht="13.5" thickBot="1">
      <c r="A279" s="649"/>
      <c r="B279" s="104"/>
      <c r="C279" s="104"/>
      <c r="D279" s="105"/>
      <c r="E279" s="104"/>
      <c r="F279" s="104"/>
      <c r="G279" s="543"/>
      <c r="H279" s="544"/>
      <c r="I279" s="545"/>
      <c r="J279" s="106" t="s">
        <v>2</v>
      </c>
      <c r="K279" s="106"/>
      <c r="L279" s="106"/>
      <c r="M279" s="238"/>
      <c r="N279" s="2"/>
      <c r="V279" s="56">
        <f>G279</f>
        <v>0</v>
      </c>
    </row>
    <row r="280" spans="1:22" ht="23.25" thickBot="1">
      <c r="A280" s="649"/>
      <c r="B280" s="203" t="s">
        <v>337</v>
      </c>
      <c r="C280" s="203" t="s">
        <v>339</v>
      </c>
      <c r="D280" s="203" t="s">
        <v>23</v>
      </c>
      <c r="E280" s="546" t="s">
        <v>341</v>
      </c>
      <c r="F280" s="546"/>
      <c r="G280" s="547"/>
      <c r="H280" s="548"/>
      <c r="I280" s="549"/>
      <c r="J280" s="108" t="s">
        <v>1</v>
      </c>
      <c r="K280" s="109"/>
      <c r="L280" s="109"/>
      <c r="M280" s="239"/>
      <c r="N280" s="2"/>
      <c r="V280" s="56"/>
    </row>
    <row r="281" spans="1:22" ht="13.5" thickBot="1">
      <c r="A281" s="650"/>
      <c r="B281" s="111"/>
      <c r="C281" s="111"/>
      <c r="D281" s="116"/>
      <c r="E281" s="113" t="s">
        <v>4</v>
      </c>
      <c r="F281" s="114"/>
      <c r="G281" s="550"/>
      <c r="H281" s="551"/>
      <c r="I281" s="552"/>
      <c r="J281" s="108" t="s">
        <v>0</v>
      </c>
      <c r="K281" s="109"/>
      <c r="L281" s="109"/>
      <c r="M281" s="239"/>
      <c r="N281" s="2"/>
      <c r="V281" s="56"/>
    </row>
    <row r="282" spans="1:22" ht="24" thickTop="1" thickBot="1">
      <c r="A282" s="648">
        <f t="shared" ref="A282" si="61">A278+1</f>
        <v>67</v>
      </c>
      <c r="B282" s="196" t="s">
        <v>336</v>
      </c>
      <c r="C282" s="196" t="s">
        <v>338</v>
      </c>
      <c r="D282" s="196" t="s">
        <v>24</v>
      </c>
      <c r="E282" s="541" t="s">
        <v>340</v>
      </c>
      <c r="F282" s="541"/>
      <c r="G282" s="541" t="s">
        <v>332</v>
      </c>
      <c r="H282" s="542"/>
      <c r="I282" s="205"/>
      <c r="J282" s="101" t="s">
        <v>2</v>
      </c>
      <c r="K282" s="102"/>
      <c r="L282" s="102"/>
      <c r="M282" s="237"/>
      <c r="N282" s="2"/>
      <c r="V282" s="56"/>
    </row>
    <row r="283" spans="1:22" ht="13.5" thickBot="1">
      <c r="A283" s="649"/>
      <c r="B283" s="104"/>
      <c r="C283" s="104"/>
      <c r="D283" s="105"/>
      <c r="E283" s="104"/>
      <c r="F283" s="104"/>
      <c r="G283" s="543"/>
      <c r="H283" s="544"/>
      <c r="I283" s="545"/>
      <c r="J283" s="106" t="s">
        <v>2</v>
      </c>
      <c r="K283" s="106"/>
      <c r="L283" s="106"/>
      <c r="M283" s="238"/>
      <c r="N283" s="2"/>
      <c r="V283" s="56">
        <f>G283</f>
        <v>0</v>
      </c>
    </row>
    <row r="284" spans="1:22" ht="23.25" thickBot="1">
      <c r="A284" s="649"/>
      <c r="B284" s="203" t="s">
        <v>337</v>
      </c>
      <c r="C284" s="203" t="s">
        <v>339</v>
      </c>
      <c r="D284" s="203" t="s">
        <v>23</v>
      </c>
      <c r="E284" s="546" t="s">
        <v>341</v>
      </c>
      <c r="F284" s="546"/>
      <c r="G284" s="547"/>
      <c r="H284" s="548"/>
      <c r="I284" s="549"/>
      <c r="J284" s="108" t="s">
        <v>1</v>
      </c>
      <c r="K284" s="109"/>
      <c r="L284" s="109"/>
      <c r="M284" s="239"/>
      <c r="N284" s="2"/>
      <c r="V284" s="56"/>
    </row>
    <row r="285" spans="1:22" ht="13.5" thickBot="1">
      <c r="A285" s="650"/>
      <c r="B285" s="111"/>
      <c r="C285" s="111"/>
      <c r="D285" s="116"/>
      <c r="E285" s="113" t="s">
        <v>4</v>
      </c>
      <c r="F285" s="114"/>
      <c r="G285" s="550"/>
      <c r="H285" s="551"/>
      <c r="I285" s="552"/>
      <c r="J285" s="108" t="s">
        <v>0</v>
      </c>
      <c r="K285" s="109"/>
      <c r="L285" s="109"/>
      <c r="M285" s="239"/>
      <c r="N285" s="2"/>
      <c r="V285" s="56"/>
    </row>
    <row r="286" spans="1:22" ht="24" thickTop="1" thickBot="1">
      <c r="A286" s="648">
        <f t="shared" ref="A286" si="62">A282+1</f>
        <v>68</v>
      </c>
      <c r="B286" s="196" t="s">
        <v>336</v>
      </c>
      <c r="C286" s="196" t="s">
        <v>338</v>
      </c>
      <c r="D286" s="196" t="s">
        <v>24</v>
      </c>
      <c r="E286" s="541" t="s">
        <v>340</v>
      </c>
      <c r="F286" s="541"/>
      <c r="G286" s="541" t="s">
        <v>332</v>
      </c>
      <c r="H286" s="542"/>
      <c r="I286" s="205"/>
      <c r="J286" s="101" t="s">
        <v>2</v>
      </c>
      <c r="K286" s="102"/>
      <c r="L286" s="102"/>
      <c r="M286" s="237"/>
      <c r="N286" s="2"/>
      <c r="V286" s="56"/>
    </row>
    <row r="287" spans="1:22" ht="13.5" thickBot="1">
      <c r="A287" s="649"/>
      <c r="B287" s="104"/>
      <c r="C287" s="104"/>
      <c r="D287" s="105"/>
      <c r="E287" s="104"/>
      <c r="F287" s="104"/>
      <c r="G287" s="543"/>
      <c r="H287" s="544"/>
      <c r="I287" s="545"/>
      <c r="J287" s="106" t="s">
        <v>2</v>
      </c>
      <c r="K287" s="106"/>
      <c r="L287" s="106"/>
      <c r="M287" s="238"/>
      <c r="N287" s="2"/>
      <c r="V287" s="56">
        <f>G287</f>
        <v>0</v>
      </c>
    </row>
    <row r="288" spans="1:22" ht="23.25" thickBot="1">
      <c r="A288" s="649"/>
      <c r="B288" s="203" t="s">
        <v>337</v>
      </c>
      <c r="C288" s="203" t="s">
        <v>339</v>
      </c>
      <c r="D288" s="203" t="s">
        <v>23</v>
      </c>
      <c r="E288" s="546" t="s">
        <v>341</v>
      </c>
      <c r="F288" s="546"/>
      <c r="G288" s="547"/>
      <c r="H288" s="548"/>
      <c r="I288" s="549"/>
      <c r="J288" s="108" t="s">
        <v>1</v>
      </c>
      <c r="K288" s="109"/>
      <c r="L288" s="109"/>
      <c r="M288" s="239"/>
      <c r="N288" s="2"/>
      <c r="V288" s="56"/>
    </row>
    <row r="289" spans="1:22" ht="13.5" thickBot="1">
      <c r="A289" s="650"/>
      <c r="B289" s="111"/>
      <c r="C289" s="111"/>
      <c r="D289" s="116"/>
      <c r="E289" s="113" t="s">
        <v>4</v>
      </c>
      <c r="F289" s="114"/>
      <c r="G289" s="550"/>
      <c r="H289" s="551"/>
      <c r="I289" s="552"/>
      <c r="J289" s="108" t="s">
        <v>0</v>
      </c>
      <c r="K289" s="109"/>
      <c r="L289" s="109"/>
      <c r="M289" s="239"/>
      <c r="N289" s="2"/>
      <c r="V289" s="56"/>
    </row>
    <row r="290" spans="1:22" ht="24" thickTop="1" thickBot="1">
      <c r="A290" s="648">
        <f t="shared" ref="A290" si="63">A286+1</f>
        <v>69</v>
      </c>
      <c r="B290" s="196" t="s">
        <v>336</v>
      </c>
      <c r="C290" s="196" t="s">
        <v>338</v>
      </c>
      <c r="D290" s="196" t="s">
        <v>24</v>
      </c>
      <c r="E290" s="541" t="s">
        <v>340</v>
      </c>
      <c r="F290" s="541"/>
      <c r="G290" s="541" t="s">
        <v>332</v>
      </c>
      <c r="H290" s="542"/>
      <c r="I290" s="205"/>
      <c r="J290" s="101" t="s">
        <v>2</v>
      </c>
      <c r="K290" s="102"/>
      <c r="L290" s="102"/>
      <c r="M290" s="237"/>
      <c r="N290" s="2"/>
      <c r="V290" s="56"/>
    </row>
    <row r="291" spans="1:22" ht="13.5" thickBot="1">
      <c r="A291" s="649"/>
      <c r="B291" s="104"/>
      <c r="C291" s="104"/>
      <c r="D291" s="105"/>
      <c r="E291" s="104"/>
      <c r="F291" s="104"/>
      <c r="G291" s="543"/>
      <c r="H291" s="544"/>
      <c r="I291" s="545"/>
      <c r="J291" s="106" t="s">
        <v>2</v>
      </c>
      <c r="K291" s="106"/>
      <c r="L291" s="106"/>
      <c r="M291" s="238"/>
      <c r="N291" s="2"/>
      <c r="V291" s="56">
        <f>G291</f>
        <v>0</v>
      </c>
    </row>
    <row r="292" spans="1:22" ht="23.25" thickBot="1">
      <c r="A292" s="649"/>
      <c r="B292" s="203" t="s">
        <v>337</v>
      </c>
      <c r="C292" s="203" t="s">
        <v>339</v>
      </c>
      <c r="D292" s="203" t="s">
        <v>23</v>
      </c>
      <c r="E292" s="546" t="s">
        <v>341</v>
      </c>
      <c r="F292" s="546"/>
      <c r="G292" s="547"/>
      <c r="H292" s="548"/>
      <c r="I292" s="549"/>
      <c r="J292" s="108" t="s">
        <v>1</v>
      </c>
      <c r="K292" s="109"/>
      <c r="L292" s="109"/>
      <c r="M292" s="239"/>
      <c r="N292" s="2"/>
      <c r="V292" s="56"/>
    </row>
    <row r="293" spans="1:22" ht="13.5" thickBot="1">
      <c r="A293" s="650"/>
      <c r="B293" s="111"/>
      <c r="C293" s="111"/>
      <c r="D293" s="116"/>
      <c r="E293" s="113" t="s">
        <v>4</v>
      </c>
      <c r="F293" s="114"/>
      <c r="G293" s="550"/>
      <c r="H293" s="551"/>
      <c r="I293" s="552"/>
      <c r="J293" s="108" t="s">
        <v>0</v>
      </c>
      <c r="K293" s="109"/>
      <c r="L293" s="109"/>
      <c r="M293" s="239"/>
      <c r="N293" s="2"/>
      <c r="V293" s="56"/>
    </row>
    <row r="294" spans="1:22" ht="24" thickTop="1" thickBot="1">
      <c r="A294" s="648">
        <f t="shared" ref="A294" si="64">A290+1</f>
        <v>70</v>
      </c>
      <c r="B294" s="196" t="s">
        <v>336</v>
      </c>
      <c r="C294" s="196" t="s">
        <v>338</v>
      </c>
      <c r="D294" s="196" t="s">
        <v>24</v>
      </c>
      <c r="E294" s="541" t="s">
        <v>340</v>
      </c>
      <c r="F294" s="541"/>
      <c r="G294" s="541" t="s">
        <v>332</v>
      </c>
      <c r="H294" s="542"/>
      <c r="I294" s="205"/>
      <c r="J294" s="101" t="s">
        <v>2</v>
      </c>
      <c r="K294" s="102"/>
      <c r="L294" s="102"/>
      <c r="M294" s="237"/>
      <c r="N294" s="2"/>
      <c r="V294" s="56"/>
    </row>
    <row r="295" spans="1:22" ht="13.5" thickBot="1">
      <c r="A295" s="649"/>
      <c r="B295" s="104"/>
      <c r="C295" s="104"/>
      <c r="D295" s="105"/>
      <c r="E295" s="104"/>
      <c r="F295" s="104"/>
      <c r="G295" s="543"/>
      <c r="H295" s="544"/>
      <c r="I295" s="545"/>
      <c r="J295" s="106" t="s">
        <v>2</v>
      </c>
      <c r="K295" s="106"/>
      <c r="L295" s="106"/>
      <c r="M295" s="238"/>
      <c r="N295" s="2"/>
      <c r="V295" s="56">
        <f>G295</f>
        <v>0</v>
      </c>
    </row>
    <row r="296" spans="1:22" ht="23.25" thickBot="1">
      <c r="A296" s="649"/>
      <c r="B296" s="203" t="s">
        <v>337</v>
      </c>
      <c r="C296" s="203" t="s">
        <v>339</v>
      </c>
      <c r="D296" s="203" t="s">
        <v>23</v>
      </c>
      <c r="E296" s="546" t="s">
        <v>341</v>
      </c>
      <c r="F296" s="546"/>
      <c r="G296" s="547"/>
      <c r="H296" s="548"/>
      <c r="I296" s="549"/>
      <c r="J296" s="108" t="s">
        <v>1</v>
      </c>
      <c r="K296" s="109"/>
      <c r="L296" s="109"/>
      <c r="M296" s="239"/>
      <c r="N296" s="2"/>
      <c r="V296" s="56"/>
    </row>
    <row r="297" spans="1:22" ht="13.5" thickBot="1">
      <c r="A297" s="650"/>
      <c r="B297" s="111"/>
      <c r="C297" s="111"/>
      <c r="D297" s="116"/>
      <c r="E297" s="113" t="s">
        <v>4</v>
      </c>
      <c r="F297" s="114"/>
      <c r="G297" s="550"/>
      <c r="H297" s="551"/>
      <c r="I297" s="552"/>
      <c r="J297" s="108" t="s">
        <v>0</v>
      </c>
      <c r="K297" s="109"/>
      <c r="L297" s="109"/>
      <c r="M297" s="239"/>
      <c r="N297" s="2"/>
      <c r="V297" s="56"/>
    </row>
    <row r="298" spans="1:22" ht="24" thickTop="1" thickBot="1">
      <c r="A298" s="648">
        <f t="shared" ref="A298" si="65">A294+1</f>
        <v>71</v>
      </c>
      <c r="B298" s="196" t="s">
        <v>336</v>
      </c>
      <c r="C298" s="196" t="s">
        <v>338</v>
      </c>
      <c r="D298" s="196" t="s">
        <v>24</v>
      </c>
      <c r="E298" s="541" t="s">
        <v>340</v>
      </c>
      <c r="F298" s="541"/>
      <c r="G298" s="541" t="s">
        <v>332</v>
      </c>
      <c r="H298" s="542"/>
      <c r="I298" s="205"/>
      <c r="J298" s="101" t="s">
        <v>2</v>
      </c>
      <c r="K298" s="102"/>
      <c r="L298" s="102"/>
      <c r="M298" s="237"/>
      <c r="N298" s="2"/>
      <c r="V298" s="56"/>
    </row>
    <row r="299" spans="1:22" ht="13.5" thickBot="1">
      <c r="A299" s="649"/>
      <c r="B299" s="104"/>
      <c r="C299" s="104"/>
      <c r="D299" s="105"/>
      <c r="E299" s="104"/>
      <c r="F299" s="104"/>
      <c r="G299" s="543"/>
      <c r="H299" s="544"/>
      <c r="I299" s="545"/>
      <c r="J299" s="106" t="s">
        <v>2</v>
      </c>
      <c r="K299" s="106"/>
      <c r="L299" s="106"/>
      <c r="M299" s="238"/>
      <c r="N299" s="2"/>
      <c r="V299" s="56">
        <f>G299</f>
        <v>0</v>
      </c>
    </row>
    <row r="300" spans="1:22" ht="23.25" thickBot="1">
      <c r="A300" s="649"/>
      <c r="B300" s="203" t="s">
        <v>337</v>
      </c>
      <c r="C300" s="203" t="s">
        <v>339</v>
      </c>
      <c r="D300" s="203" t="s">
        <v>23</v>
      </c>
      <c r="E300" s="546" t="s">
        <v>341</v>
      </c>
      <c r="F300" s="546"/>
      <c r="G300" s="547"/>
      <c r="H300" s="548"/>
      <c r="I300" s="549"/>
      <c r="J300" s="108" t="s">
        <v>1</v>
      </c>
      <c r="K300" s="109"/>
      <c r="L300" s="109"/>
      <c r="M300" s="239"/>
      <c r="N300" s="2"/>
      <c r="V300" s="56"/>
    </row>
    <row r="301" spans="1:22" ht="13.5" thickBot="1">
      <c r="A301" s="650"/>
      <c r="B301" s="111"/>
      <c r="C301" s="111"/>
      <c r="D301" s="116"/>
      <c r="E301" s="113" t="s">
        <v>4</v>
      </c>
      <c r="F301" s="114"/>
      <c r="G301" s="550"/>
      <c r="H301" s="551"/>
      <c r="I301" s="552"/>
      <c r="J301" s="108" t="s">
        <v>0</v>
      </c>
      <c r="K301" s="109"/>
      <c r="L301" s="109"/>
      <c r="M301" s="239"/>
      <c r="N301" s="2"/>
      <c r="V301" s="56"/>
    </row>
    <row r="302" spans="1:22" ht="24" thickTop="1" thickBot="1">
      <c r="A302" s="648">
        <f t="shared" ref="A302" si="66">A298+1</f>
        <v>72</v>
      </c>
      <c r="B302" s="196" t="s">
        <v>336</v>
      </c>
      <c r="C302" s="196" t="s">
        <v>338</v>
      </c>
      <c r="D302" s="196" t="s">
        <v>24</v>
      </c>
      <c r="E302" s="541" t="s">
        <v>340</v>
      </c>
      <c r="F302" s="541"/>
      <c r="G302" s="541" t="s">
        <v>332</v>
      </c>
      <c r="H302" s="542"/>
      <c r="I302" s="205"/>
      <c r="J302" s="101" t="s">
        <v>2</v>
      </c>
      <c r="K302" s="102"/>
      <c r="L302" s="102"/>
      <c r="M302" s="237"/>
      <c r="N302" s="2"/>
      <c r="V302" s="56"/>
    </row>
    <row r="303" spans="1:22" ht="13.5" thickBot="1">
      <c r="A303" s="649"/>
      <c r="B303" s="104"/>
      <c r="C303" s="104"/>
      <c r="D303" s="105"/>
      <c r="E303" s="104"/>
      <c r="F303" s="104"/>
      <c r="G303" s="543"/>
      <c r="H303" s="544"/>
      <c r="I303" s="545"/>
      <c r="J303" s="106" t="s">
        <v>2</v>
      </c>
      <c r="K303" s="106"/>
      <c r="L303" s="106"/>
      <c r="M303" s="238"/>
      <c r="N303" s="2"/>
      <c r="V303" s="56">
        <f>G303</f>
        <v>0</v>
      </c>
    </row>
    <row r="304" spans="1:22" ht="23.25" thickBot="1">
      <c r="A304" s="649"/>
      <c r="B304" s="203" t="s">
        <v>337</v>
      </c>
      <c r="C304" s="203" t="s">
        <v>339</v>
      </c>
      <c r="D304" s="203" t="s">
        <v>23</v>
      </c>
      <c r="E304" s="546" t="s">
        <v>341</v>
      </c>
      <c r="F304" s="546"/>
      <c r="G304" s="547"/>
      <c r="H304" s="548"/>
      <c r="I304" s="549"/>
      <c r="J304" s="108" t="s">
        <v>1</v>
      </c>
      <c r="K304" s="109"/>
      <c r="L304" s="109"/>
      <c r="M304" s="239"/>
      <c r="N304" s="2"/>
      <c r="V304" s="56"/>
    </row>
    <row r="305" spans="1:22" ht="13.5" thickBot="1">
      <c r="A305" s="650"/>
      <c r="B305" s="111"/>
      <c r="C305" s="111"/>
      <c r="D305" s="116"/>
      <c r="E305" s="113" t="s">
        <v>4</v>
      </c>
      <c r="F305" s="114"/>
      <c r="G305" s="550"/>
      <c r="H305" s="551"/>
      <c r="I305" s="552"/>
      <c r="J305" s="108" t="s">
        <v>0</v>
      </c>
      <c r="K305" s="109"/>
      <c r="L305" s="109"/>
      <c r="M305" s="239"/>
      <c r="N305" s="2"/>
      <c r="V305" s="56"/>
    </row>
    <row r="306" spans="1:22" ht="24" thickTop="1" thickBot="1">
      <c r="A306" s="648">
        <f t="shared" ref="A306" si="67">A302+1</f>
        <v>73</v>
      </c>
      <c r="B306" s="196" t="s">
        <v>336</v>
      </c>
      <c r="C306" s="196" t="s">
        <v>338</v>
      </c>
      <c r="D306" s="196" t="s">
        <v>24</v>
      </c>
      <c r="E306" s="541" t="s">
        <v>340</v>
      </c>
      <c r="F306" s="541"/>
      <c r="G306" s="541" t="s">
        <v>332</v>
      </c>
      <c r="H306" s="542"/>
      <c r="I306" s="205"/>
      <c r="J306" s="101" t="s">
        <v>2</v>
      </c>
      <c r="K306" s="102"/>
      <c r="L306" s="102"/>
      <c r="M306" s="237"/>
      <c r="N306" s="2"/>
      <c r="V306" s="56"/>
    </row>
    <row r="307" spans="1:22" ht="13.5" thickBot="1">
      <c r="A307" s="649"/>
      <c r="B307" s="104"/>
      <c r="C307" s="104"/>
      <c r="D307" s="105"/>
      <c r="E307" s="104"/>
      <c r="F307" s="104"/>
      <c r="G307" s="543"/>
      <c r="H307" s="544"/>
      <c r="I307" s="545"/>
      <c r="J307" s="106" t="s">
        <v>2</v>
      </c>
      <c r="K307" s="106"/>
      <c r="L307" s="106"/>
      <c r="M307" s="238"/>
      <c r="N307" s="2"/>
      <c r="V307" s="56">
        <f>G307</f>
        <v>0</v>
      </c>
    </row>
    <row r="308" spans="1:22" ht="23.25" thickBot="1">
      <c r="A308" s="649"/>
      <c r="B308" s="203" t="s">
        <v>337</v>
      </c>
      <c r="C308" s="203" t="s">
        <v>339</v>
      </c>
      <c r="D308" s="203" t="s">
        <v>23</v>
      </c>
      <c r="E308" s="546" t="s">
        <v>341</v>
      </c>
      <c r="F308" s="546"/>
      <c r="G308" s="547"/>
      <c r="H308" s="548"/>
      <c r="I308" s="549"/>
      <c r="J308" s="108" t="s">
        <v>1</v>
      </c>
      <c r="K308" s="109"/>
      <c r="L308" s="109"/>
      <c r="M308" s="239"/>
      <c r="N308" s="2"/>
      <c r="V308" s="56"/>
    </row>
    <row r="309" spans="1:22" ht="13.5" thickBot="1">
      <c r="A309" s="650"/>
      <c r="B309" s="111"/>
      <c r="C309" s="111"/>
      <c r="D309" s="116"/>
      <c r="E309" s="113" t="s">
        <v>4</v>
      </c>
      <c r="F309" s="114"/>
      <c r="G309" s="550"/>
      <c r="H309" s="551"/>
      <c r="I309" s="552"/>
      <c r="J309" s="108" t="s">
        <v>0</v>
      </c>
      <c r="K309" s="109"/>
      <c r="L309" s="109"/>
      <c r="M309" s="239"/>
      <c r="N309" s="2"/>
      <c r="V309" s="56"/>
    </row>
    <row r="310" spans="1:22" ht="24" thickTop="1" thickBot="1">
      <c r="A310" s="648">
        <f t="shared" ref="A310" si="68">A306+1</f>
        <v>74</v>
      </c>
      <c r="B310" s="196" t="s">
        <v>336</v>
      </c>
      <c r="C310" s="196" t="s">
        <v>338</v>
      </c>
      <c r="D310" s="196" t="s">
        <v>24</v>
      </c>
      <c r="E310" s="541" t="s">
        <v>340</v>
      </c>
      <c r="F310" s="541"/>
      <c r="G310" s="541" t="s">
        <v>332</v>
      </c>
      <c r="H310" s="542"/>
      <c r="I310" s="205"/>
      <c r="J310" s="101" t="s">
        <v>2</v>
      </c>
      <c r="K310" s="102"/>
      <c r="L310" s="102"/>
      <c r="M310" s="237"/>
      <c r="N310" s="2"/>
      <c r="V310" s="56"/>
    </row>
    <row r="311" spans="1:22" ht="13.5" thickBot="1">
      <c r="A311" s="649"/>
      <c r="B311" s="104"/>
      <c r="C311" s="104"/>
      <c r="D311" s="105"/>
      <c r="E311" s="104"/>
      <c r="F311" s="104"/>
      <c r="G311" s="543"/>
      <c r="H311" s="544"/>
      <c r="I311" s="545"/>
      <c r="J311" s="106" t="s">
        <v>2</v>
      </c>
      <c r="K311" s="106"/>
      <c r="L311" s="106"/>
      <c r="M311" s="238"/>
      <c r="N311" s="2"/>
      <c r="V311" s="56">
        <f>G311</f>
        <v>0</v>
      </c>
    </row>
    <row r="312" spans="1:22" ht="23.25" thickBot="1">
      <c r="A312" s="649"/>
      <c r="B312" s="203" t="s">
        <v>337</v>
      </c>
      <c r="C312" s="203" t="s">
        <v>339</v>
      </c>
      <c r="D312" s="203" t="s">
        <v>23</v>
      </c>
      <c r="E312" s="546" t="s">
        <v>341</v>
      </c>
      <c r="F312" s="546"/>
      <c r="G312" s="547"/>
      <c r="H312" s="548"/>
      <c r="I312" s="549"/>
      <c r="J312" s="108" t="s">
        <v>1</v>
      </c>
      <c r="K312" s="109"/>
      <c r="L312" s="109"/>
      <c r="M312" s="239"/>
      <c r="N312" s="2"/>
      <c r="V312" s="56"/>
    </row>
    <row r="313" spans="1:22" ht="13.5" thickBot="1">
      <c r="A313" s="650"/>
      <c r="B313" s="111"/>
      <c r="C313" s="111"/>
      <c r="D313" s="116"/>
      <c r="E313" s="113" t="s">
        <v>4</v>
      </c>
      <c r="F313" s="114"/>
      <c r="G313" s="550"/>
      <c r="H313" s="551"/>
      <c r="I313" s="552"/>
      <c r="J313" s="108" t="s">
        <v>0</v>
      </c>
      <c r="K313" s="109"/>
      <c r="L313" s="109"/>
      <c r="M313" s="239"/>
      <c r="N313" s="2"/>
      <c r="V313" s="56"/>
    </row>
    <row r="314" spans="1:22" ht="24" thickTop="1" thickBot="1">
      <c r="A314" s="648">
        <f t="shared" ref="A314" si="69">A310+1</f>
        <v>75</v>
      </c>
      <c r="B314" s="196" t="s">
        <v>336</v>
      </c>
      <c r="C314" s="196" t="s">
        <v>338</v>
      </c>
      <c r="D314" s="196" t="s">
        <v>24</v>
      </c>
      <c r="E314" s="541" t="s">
        <v>340</v>
      </c>
      <c r="F314" s="541"/>
      <c r="G314" s="541" t="s">
        <v>332</v>
      </c>
      <c r="H314" s="542"/>
      <c r="I314" s="205"/>
      <c r="J314" s="101" t="s">
        <v>2</v>
      </c>
      <c r="K314" s="102"/>
      <c r="L314" s="102"/>
      <c r="M314" s="237"/>
      <c r="N314" s="2"/>
      <c r="V314" s="56"/>
    </row>
    <row r="315" spans="1:22" ht="13.5" thickBot="1">
      <c r="A315" s="649"/>
      <c r="B315" s="104"/>
      <c r="C315" s="104"/>
      <c r="D315" s="105"/>
      <c r="E315" s="104"/>
      <c r="F315" s="104"/>
      <c r="G315" s="543"/>
      <c r="H315" s="544"/>
      <c r="I315" s="545"/>
      <c r="J315" s="106" t="s">
        <v>2</v>
      </c>
      <c r="K315" s="106"/>
      <c r="L315" s="106"/>
      <c r="M315" s="238"/>
      <c r="N315" s="2"/>
      <c r="V315" s="56">
        <f>G315</f>
        <v>0</v>
      </c>
    </row>
    <row r="316" spans="1:22" ht="23.25" thickBot="1">
      <c r="A316" s="649"/>
      <c r="B316" s="203" t="s">
        <v>337</v>
      </c>
      <c r="C316" s="203" t="s">
        <v>339</v>
      </c>
      <c r="D316" s="203" t="s">
        <v>23</v>
      </c>
      <c r="E316" s="546" t="s">
        <v>341</v>
      </c>
      <c r="F316" s="546"/>
      <c r="G316" s="547"/>
      <c r="H316" s="548"/>
      <c r="I316" s="549"/>
      <c r="J316" s="108" t="s">
        <v>1</v>
      </c>
      <c r="K316" s="109"/>
      <c r="L316" s="109"/>
      <c r="M316" s="239"/>
      <c r="N316" s="2"/>
      <c r="V316" s="56"/>
    </row>
    <row r="317" spans="1:22" ht="13.5" thickBot="1">
      <c r="A317" s="650"/>
      <c r="B317" s="111"/>
      <c r="C317" s="111"/>
      <c r="D317" s="116"/>
      <c r="E317" s="113" t="s">
        <v>4</v>
      </c>
      <c r="F317" s="114"/>
      <c r="G317" s="550"/>
      <c r="H317" s="551"/>
      <c r="I317" s="552"/>
      <c r="J317" s="108" t="s">
        <v>0</v>
      </c>
      <c r="K317" s="109"/>
      <c r="L317" s="109"/>
      <c r="M317" s="239"/>
      <c r="N317" s="2"/>
      <c r="V317" s="56"/>
    </row>
    <row r="318" spans="1:22" ht="24" thickTop="1" thickBot="1">
      <c r="A318" s="648">
        <f t="shared" ref="A318" si="70">A314+1</f>
        <v>76</v>
      </c>
      <c r="B318" s="196" t="s">
        <v>336</v>
      </c>
      <c r="C318" s="196" t="s">
        <v>338</v>
      </c>
      <c r="D318" s="196" t="s">
        <v>24</v>
      </c>
      <c r="E318" s="541" t="s">
        <v>340</v>
      </c>
      <c r="F318" s="541"/>
      <c r="G318" s="541" t="s">
        <v>332</v>
      </c>
      <c r="H318" s="542"/>
      <c r="I318" s="205"/>
      <c r="J318" s="101" t="s">
        <v>2</v>
      </c>
      <c r="K318" s="102"/>
      <c r="L318" s="102"/>
      <c r="M318" s="237"/>
      <c r="N318" s="2"/>
      <c r="V318" s="56"/>
    </row>
    <row r="319" spans="1:22" ht="13.5" thickBot="1">
      <c r="A319" s="649"/>
      <c r="B319" s="104"/>
      <c r="C319" s="104"/>
      <c r="D319" s="105"/>
      <c r="E319" s="104"/>
      <c r="F319" s="104"/>
      <c r="G319" s="543"/>
      <c r="H319" s="544"/>
      <c r="I319" s="545"/>
      <c r="J319" s="106" t="s">
        <v>2</v>
      </c>
      <c r="K319" s="106"/>
      <c r="L319" s="106"/>
      <c r="M319" s="238"/>
      <c r="N319" s="2"/>
      <c r="V319" s="56">
        <f>G319</f>
        <v>0</v>
      </c>
    </row>
    <row r="320" spans="1:22" ht="23.25" thickBot="1">
      <c r="A320" s="649"/>
      <c r="B320" s="203" t="s">
        <v>337</v>
      </c>
      <c r="C320" s="203" t="s">
        <v>339</v>
      </c>
      <c r="D320" s="203" t="s">
        <v>23</v>
      </c>
      <c r="E320" s="546" t="s">
        <v>341</v>
      </c>
      <c r="F320" s="546"/>
      <c r="G320" s="547"/>
      <c r="H320" s="548"/>
      <c r="I320" s="549"/>
      <c r="J320" s="108" t="s">
        <v>1</v>
      </c>
      <c r="K320" s="109"/>
      <c r="L320" s="109"/>
      <c r="M320" s="239"/>
      <c r="N320" s="2"/>
      <c r="V320" s="56"/>
    </row>
    <row r="321" spans="1:22" ht="13.5" thickBot="1">
      <c r="A321" s="650"/>
      <c r="B321" s="111"/>
      <c r="C321" s="111"/>
      <c r="D321" s="116"/>
      <c r="E321" s="113" t="s">
        <v>4</v>
      </c>
      <c r="F321" s="114"/>
      <c r="G321" s="550"/>
      <c r="H321" s="551"/>
      <c r="I321" s="552"/>
      <c r="J321" s="108" t="s">
        <v>0</v>
      </c>
      <c r="K321" s="109"/>
      <c r="L321" s="109"/>
      <c r="M321" s="239"/>
      <c r="N321" s="2"/>
      <c r="V321" s="56"/>
    </row>
    <row r="322" spans="1:22" ht="24" thickTop="1" thickBot="1">
      <c r="A322" s="648">
        <f t="shared" ref="A322" si="71">A318+1</f>
        <v>77</v>
      </c>
      <c r="B322" s="196" t="s">
        <v>336</v>
      </c>
      <c r="C322" s="196" t="s">
        <v>338</v>
      </c>
      <c r="D322" s="196" t="s">
        <v>24</v>
      </c>
      <c r="E322" s="541" t="s">
        <v>340</v>
      </c>
      <c r="F322" s="541"/>
      <c r="G322" s="541" t="s">
        <v>332</v>
      </c>
      <c r="H322" s="542"/>
      <c r="I322" s="205"/>
      <c r="J322" s="101" t="s">
        <v>2</v>
      </c>
      <c r="K322" s="102"/>
      <c r="L322" s="102"/>
      <c r="M322" s="237"/>
      <c r="N322" s="2"/>
      <c r="V322" s="56"/>
    </row>
    <row r="323" spans="1:22" ht="13.5" thickBot="1">
      <c r="A323" s="649"/>
      <c r="B323" s="104"/>
      <c r="C323" s="104"/>
      <c r="D323" s="105"/>
      <c r="E323" s="104"/>
      <c r="F323" s="104"/>
      <c r="G323" s="543"/>
      <c r="H323" s="544"/>
      <c r="I323" s="545"/>
      <c r="J323" s="106" t="s">
        <v>2</v>
      </c>
      <c r="K323" s="106"/>
      <c r="L323" s="106"/>
      <c r="M323" s="238"/>
      <c r="N323" s="2"/>
      <c r="V323" s="56">
        <f>G323</f>
        <v>0</v>
      </c>
    </row>
    <row r="324" spans="1:22" ht="23.25" thickBot="1">
      <c r="A324" s="649"/>
      <c r="B324" s="203" t="s">
        <v>337</v>
      </c>
      <c r="C324" s="203" t="s">
        <v>339</v>
      </c>
      <c r="D324" s="203" t="s">
        <v>23</v>
      </c>
      <c r="E324" s="546" t="s">
        <v>341</v>
      </c>
      <c r="F324" s="546"/>
      <c r="G324" s="547"/>
      <c r="H324" s="548"/>
      <c r="I324" s="549"/>
      <c r="J324" s="108" t="s">
        <v>1</v>
      </c>
      <c r="K324" s="109"/>
      <c r="L324" s="109"/>
      <c r="M324" s="239"/>
      <c r="N324" s="2"/>
      <c r="V324" s="56"/>
    </row>
    <row r="325" spans="1:22" ht="13.5" thickBot="1">
      <c r="A325" s="650"/>
      <c r="B325" s="111"/>
      <c r="C325" s="111"/>
      <c r="D325" s="116"/>
      <c r="E325" s="113" t="s">
        <v>4</v>
      </c>
      <c r="F325" s="114"/>
      <c r="G325" s="550"/>
      <c r="H325" s="551"/>
      <c r="I325" s="552"/>
      <c r="J325" s="108" t="s">
        <v>0</v>
      </c>
      <c r="K325" s="109"/>
      <c r="L325" s="109"/>
      <c r="M325" s="239"/>
      <c r="N325" s="2"/>
      <c r="V325" s="56"/>
    </row>
    <row r="326" spans="1:22" ht="24" thickTop="1" thickBot="1">
      <c r="A326" s="648">
        <f t="shared" ref="A326" si="72">A322+1</f>
        <v>78</v>
      </c>
      <c r="B326" s="196" t="s">
        <v>336</v>
      </c>
      <c r="C326" s="196" t="s">
        <v>338</v>
      </c>
      <c r="D326" s="196" t="s">
        <v>24</v>
      </c>
      <c r="E326" s="541" t="s">
        <v>340</v>
      </c>
      <c r="F326" s="541"/>
      <c r="G326" s="541" t="s">
        <v>332</v>
      </c>
      <c r="H326" s="542"/>
      <c r="I326" s="205"/>
      <c r="J326" s="101" t="s">
        <v>2</v>
      </c>
      <c r="K326" s="102"/>
      <c r="L326" s="102"/>
      <c r="M326" s="237"/>
      <c r="N326" s="2"/>
      <c r="V326" s="56"/>
    </row>
    <row r="327" spans="1:22" ht="13.5" thickBot="1">
      <c r="A327" s="649"/>
      <c r="B327" s="104"/>
      <c r="C327" s="104"/>
      <c r="D327" s="105"/>
      <c r="E327" s="104"/>
      <c r="F327" s="104"/>
      <c r="G327" s="543"/>
      <c r="H327" s="544"/>
      <c r="I327" s="545"/>
      <c r="J327" s="106" t="s">
        <v>2</v>
      </c>
      <c r="K327" s="106"/>
      <c r="L327" s="106"/>
      <c r="M327" s="238"/>
      <c r="N327" s="2"/>
      <c r="V327" s="56">
        <f>G327</f>
        <v>0</v>
      </c>
    </row>
    <row r="328" spans="1:22" ht="23.25" thickBot="1">
      <c r="A328" s="649"/>
      <c r="B328" s="203" t="s">
        <v>337</v>
      </c>
      <c r="C328" s="203" t="s">
        <v>339</v>
      </c>
      <c r="D328" s="203" t="s">
        <v>23</v>
      </c>
      <c r="E328" s="546" t="s">
        <v>341</v>
      </c>
      <c r="F328" s="546"/>
      <c r="G328" s="547"/>
      <c r="H328" s="548"/>
      <c r="I328" s="549"/>
      <c r="J328" s="108" t="s">
        <v>1</v>
      </c>
      <c r="K328" s="109"/>
      <c r="L328" s="109"/>
      <c r="M328" s="239"/>
      <c r="N328" s="2"/>
      <c r="V328" s="56"/>
    </row>
    <row r="329" spans="1:22" ht="13.5" thickBot="1">
      <c r="A329" s="650"/>
      <c r="B329" s="111"/>
      <c r="C329" s="111"/>
      <c r="D329" s="116"/>
      <c r="E329" s="113" t="s">
        <v>4</v>
      </c>
      <c r="F329" s="114"/>
      <c r="G329" s="550"/>
      <c r="H329" s="551"/>
      <c r="I329" s="552"/>
      <c r="J329" s="108" t="s">
        <v>0</v>
      </c>
      <c r="K329" s="109"/>
      <c r="L329" s="109"/>
      <c r="M329" s="239"/>
      <c r="N329" s="2"/>
      <c r="V329" s="56"/>
    </row>
    <row r="330" spans="1:22" ht="24" thickTop="1" thickBot="1">
      <c r="A330" s="648">
        <f t="shared" ref="A330" si="73">A326+1</f>
        <v>79</v>
      </c>
      <c r="B330" s="196" t="s">
        <v>336</v>
      </c>
      <c r="C330" s="196" t="s">
        <v>338</v>
      </c>
      <c r="D330" s="196" t="s">
        <v>24</v>
      </c>
      <c r="E330" s="541" t="s">
        <v>340</v>
      </c>
      <c r="F330" s="541"/>
      <c r="G330" s="541" t="s">
        <v>332</v>
      </c>
      <c r="H330" s="542"/>
      <c r="I330" s="205"/>
      <c r="J330" s="101" t="s">
        <v>2</v>
      </c>
      <c r="K330" s="102"/>
      <c r="L330" s="102"/>
      <c r="M330" s="237"/>
      <c r="N330" s="2"/>
      <c r="V330" s="56"/>
    </row>
    <row r="331" spans="1:22" ht="13.5" thickBot="1">
      <c r="A331" s="649"/>
      <c r="B331" s="104"/>
      <c r="C331" s="104"/>
      <c r="D331" s="105"/>
      <c r="E331" s="104"/>
      <c r="F331" s="104"/>
      <c r="G331" s="543"/>
      <c r="H331" s="544"/>
      <c r="I331" s="545"/>
      <c r="J331" s="106" t="s">
        <v>2</v>
      </c>
      <c r="K331" s="106"/>
      <c r="L331" s="106"/>
      <c r="M331" s="238"/>
      <c r="N331" s="2"/>
      <c r="V331" s="56">
        <f>G331</f>
        <v>0</v>
      </c>
    </row>
    <row r="332" spans="1:22" ht="23.25" thickBot="1">
      <c r="A332" s="649"/>
      <c r="B332" s="203" t="s">
        <v>337</v>
      </c>
      <c r="C332" s="203" t="s">
        <v>339</v>
      </c>
      <c r="D332" s="203" t="s">
        <v>23</v>
      </c>
      <c r="E332" s="546" t="s">
        <v>341</v>
      </c>
      <c r="F332" s="546"/>
      <c r="G332" s="547"/>
      <c r="H332" s="548"/>
      <c r="I332" s="549"/>
      <c r="J332" s="108" t="s">
        <v>1</v>
      </c>
      <c r="K332" s="109"/>
      <c r="L332" s="109"/>
      <c r="M332" s="239"/>
      <c r="N332" s="2"/>
      <c r="V332" s="56"/>
    </row>
    <row r="333" spans="1:22" ht="13.5" thickBot="1">
      <c r="A333" s="650"/>
      <c r="B333" s="111"/>
      <c r="C333" s="111"/>
      <c r="D333" s="116"/>
      <c r="E333" s="113" t="s">
        <v>4</v>
      </c>
      <c r="F333" s="114"/>
      <c r="G333" s="550"/>
      <c r="H333" s="551"/>
      <c r="I333" s="552"/>
      <c r="J333" s="108" t="s">
        <v>0</v>
      </c>
      <c r="K333" s="109"/>
      <c r="L333" s="109"/>
      <c r="M333" s="239"/>
      <c r="N333" s="2"/>
      <c r="V333" s="56"/>
    </row>
    <row r="334" spans="1:22" ht="24" thickTop="1" thickBot="1">
      <c r="A334" s="648">
        <f t="shared" ref="A334" si="74">A330+1</f>
        <v>80</v>
      </c>
      <c r="B334" s="196" t="s">
        <v>336</v>
      </c>
      <c r="C334" s="196" t="s">
        <v>338</v>
      </c>
      <c r="D334" s="196" t="s">
        <v>24</v>
      </c>
      <c r="E334" s="541" t="s">
        <v>340</v>
      </c>
      <c r="F334" s="541"/>
      <c r="G334" s="541" t="s">
        <v>332</v>
      </c>
      <c r="H334" s="542"/>
      <c r="I334" s="205"/>
      <c r="J334" s="101" t="s">
        <v>2</v>
      </c>
      <c r="K334" s="102"/>
      <c r="L334" s="102"/>
      <c r="M334" s="237"/>
      <c r="N334" s="2"/>
      <c r="V334" s="56"/>
    </row>
    <row r="335" spans="1:22" ht="13.5" thickBot="1">
      <c r="A335" s="649"/>
      <c r="B335" s="104"/>
      <c r="C335" s="104"/>
      <c r="D335" s="105"/>
      <c r="E335" s="104"/>
      <c r="F335" s="104"/>
      <c r="G335" s="543"/>
      <c r="H335" s="544"/>
      <c r="I335" s="545"/>
      <c r="J335" s="106" t="s">
        <v>2</v>
      </c>
      <c r="K335" s="106"/>
      <c r="L335" s="106"/>
      <c r="M335" s="238"/>
      <c r="N335" s="2"/>
      <c r="V335" s="56">
        <f>G335</f>
        <v>0</v>
      </c>
    </row>
    <row r="336" spans="1:22" ht="23.25" thickBot="1">
      <c r="A336" s="649"/>
      <c r="B336" s="203" t="s">
        <v>337</v>
      </c>
      <c r="C336" s="203" t="s">
        <v>339</v>
      </c>
      <c r="D336" s="203" t="s">
        <v>23</v>
      </c>
      <c r="E336" s="546" t="s">
        <v>341</v>
      </c>
      <c r="F336" s="546"/>
      <c r="G336" s="547"/>
      <c r="H336" s="548"/>
      <c r="I336" s="549"/>
      <c r="J336" s="108" t="s">
        <v>1</v>
      </c>
      <c r="K336" s="109"/>
      <c r="L336" s="109"/>
      <c r="M336" s="239"/>
      <c r="N336" s="2"/>
      <c r="V336" s="56"/>
    </row>
    <row r="337" spans="1:22" ht="13.5" thickBot="1">
      <c r="A337" s="650"/>
      <c r="B337" s="111"/>
      <c r="C337" s="111"/>
      <c r="D337" s="116"/>
      <c r="E337" s="113" t="s">
        <v>4</v>
      </c>
      <c r="F337" s="114"/>
      <c r="G337" s="550"/>
      <c r="H337" s="551"/>
      <c r="I337" s="552"/>
      <c r="J337" s="108" t="s">
        <v>0</v>
      </c>
      <c r="K337" s="109"/>
      <c r="L337" s="109"/>
      <c r="M337" s="239"/>
      <c r="N337" s="2"/>
      <c r="V337" s="56"/>
    </row>
    <row r="338" spans="1:22" ht="24" thickTop="1" thickBot="1">
      <c r="A338" s="648">
        <f t="shared" ref="A338" si="75">A334+1</f>
        <v>81</v>
      </c>
      <c r="B338" s="196" t="s">
        <v>336</v>
      </c>
      <c r="C338" s="196" t="s">
        <v>338</v>
      </c>
      <c r="D338" s="196" t="s">
        <v>24</v>
      </c>
      <c r="E338" s="541" t="s">
        <v>340</v>
      </c>
      <c r="F338" s="541"/>
      <c r="G338" s="541" t="s">
        <v>332</v>
      </c>
      <c r="H338" s="542"/>
      <c r="I338" s="205"/>
      <c r="J338" s="101" t="s">
        <v>2</v>
      </c>
      <c r="K338" s="102"/>
      <c r="L338" s="102"/>
      <c r="M338" s="237"/>
      <c r="N338" s="2"/>
      <c r="V338" s="56"/>
    </row>
    <row r="339" spans="1:22" ht="13.5" thickBot="1">
      <c r="A339" s="649"/>
      <c r="B339" s="104"/>
      <c r="C339" s="104"/>
      <c r="D339" s="105"/>
      <c r="E339" s="104"/>
      <c r="F339" s="104"/>
      <c r="G339" s="543"/>
      <c r="H339" s="544"/>
      <c r="I339" s="545"/>
      <c r="J339" s="106" t="s">
        <v>2</v>
      </c>
      <c r="K339" s="106"/>
      <c r="L339" s="106"/>
      <c r="M339" s="238"/>
      <c r="N339" s="2"/>
      <c r="V339" s="56">
        <f>G339</f>
        <v>0</v>
      </c>
    </row>
    <row r="340" spans="1:22" ht="23.25" thickBot="1">
      <c r="A340" s="649"/>
      <c r="B340" s="203" t="s">
        <v>337</v>
      </c>
      <c r="C340" s="203" t="s">
        <v>339</v>
      </c>
      <c r="D340" s="203" t="s">
        <v>23</v>
      </c>
      <c r="E340" s="546" t="s">
        <v>341</v>
      </c>
      <c r="F340" s="546"/>
      <c r="G340" s="547"/>
      <c r="H340" s="548"/>
      <c r="I340" s="549"/>
      <c r="J340" s="108" t="s">
        <v>1</v>
      </c>
      <c r="K340" s="109"/>
      <c r="L340" s="109"/>
      <c r="M340" s="239"/>
      <c r="N340" s="2"/>
      <c r="V340" s="56"/>
    </row>
    <row r="341" spans="1:22" ht="13.5" thickBot="1">
      <c r="A341" s="650"/>
      <c r="B341" s="111"/>
      <c r="C341" s="111"/>
      <c r="D341" s="116"/>
      <c r="E341" s="113" t="s">
        <v>4</v>
      </c>
      <c r="F341" s="114"/>
      <c r="G341" s="550"/>
      <c r="H341" s="551"/>
      <c r="I341" s="552"/>
      <c r="J341" s="108" t="s">
        <v>0</v>
      </c>
      <c r="K341" s="109"/>
      <c r="L341" s="109"/>
      <c r="M341" s="239"/>
      <c r="N341" s="2"/>
      <c r="V341" s="56"/>
    </row>
    <row r="342" spans="1:22" ht="24" thickTop="1" thickBot="1">
      <c r="A342" s="648">
        <f t="shared" ref="A342" si="76">A338+1</f>
        <v>82</v>
      </c>
      <c r="B342" s="196" t="s">
        <v>336</v>
      </c>
      <c r="C342" s="196" t="s">
        <v>338</v>
      </c>
      <c r="D342" s="196" t="s">
        <v>24</v>
      </c>
      <c r="E342" s="541" t="s">
        <v>340</v>
      </c>
      <c r="F342" s="541"/>
      <c r="G342" s="541" t="s">
        <v>332</v>
      </c>
      <c r="H342" s="542"/>
      <c r="I342" s="205"/>
      <c r="J342" s="101" t="s">
        <v>2</v>
      </c>
      <c r="K342" s="102"/>
      <c r="L342" s="102"/>
      <c r="M342" s="237"/>
      <c r="N342" s="2"/>
      <c r="V342" s="56"/>
    </row>
    <row r="343" spans="1:22" ht="13.5" thickBot="1">
      <c r="A343" s="649"/>
      <c r="B343" s="104"/>
      <c r="C343" s="104"/>
      <c r="D343" s="105"/>
      <c r="E343" s="104"/>
      <c r="F343" s="104"/>
      <c r="G343" s="543"/>
      <c r="H343" s="544"/>
      <c r="I343" s="545"/>
      <c r="J343" s="106" t="s">
        <v>2</v>
      </c>
      <c r="K343" s="106"/>
      <c r="L343" s="106"/>
      <c r="M343" s="238"/>
      <c r="N343" s="2"/>
      <c r="V343" s="56">
        <f>G343</f>
        <v>0</v>
      </c>
    </row>
    <row r="344" spans="1:22" ht="23.25" thickBot="1">
      <c r="A344" s="649"/>
      <c r="B344" s="203" t="s">
        <v>337</v>
      </c>
      <c r="C344" s="203" t="s">
        <v>339</v>
      </c>
      <c r="D344" s="203" t="s">
        <v>23</v>
      </c>
      <c r="E344" s="546" t="s">
        <v>341</v>
      </c>
      <c r="F344" s="546"/>
      <c r="G344" s="547"/>
      <c r="H344" s="548"/>
      <c r="I344" s="549"/>
      <c r="J344" s="108" t="s">
        <v>1</v>
      </c>
      <c r="K344" s="109"/>
      <c r="L344" s="109"/>
      <c r="M344" s="239"/>
      <c r="N344" s="2"/>
      <c r="V344" s="56"/>
    </row>
    <row r="345" spans="1:22" ht="13.5" thickBot="1">
      <c r="A345" s="650"/>
      <c r="B345" s="111"/>
      <c r="C345" s="111"/>
      <c r="D345" s="116"/>
      <c r="E345" s="113" t="s">
        <v>4</v>
      </c>
      <c r="F345" s="114"/>
      <c r="G345" s="550"/>
      <c r="H345" s="551"/>
      <c r="I345" s="552"/>
      <c r="J345" s="108" t="s">
        <v>0</v>
      </c>
      <c r="K345" s="109"/>
      <c r="L345" s="109"/>
      <c r="M345" s="239"/>
      <c r="N345" s="2"/>
      <c r="V345" s="56"/>
    </row>
    <row r="346" spans="1:22" ht="24" thickTop="1" thickBot="1">
      <c r="A346" s="648">
        <f t="shared" ref="A346" si="77">A342+1</f>
        <v>83</v>
      </c>
      <c r="B346" s="196" t="s">
        <v>336</v>
      </c>
      <c r="C346" s="196" t="s">
        <v>338</v>
      </c>
      <c r="D346" s="196" t="s">
        <v>24</v>
      </c>
      <c r="E346" s="541" t="s">
        <v>340</v>
      </c>
      <c r="F346" s="541"/>
      <c r="G346" s="541" t="s">
        <v>332</v>
      </c>
      <c r="H346" s="542"/>
      <c r="I346" s="205"/>
      <c r="J346" s="101" t="s">
        <v>2</v>
      </c>
      <c r="K346" s="102"/>
      <c r="L346" s="102"/>
      <c r="M346" s="237"/>
      <c r="N346" s="2"/>
      <c r="V346" s="56"/>
    </row>
    <row r="347" spans="1:22" ht="13.5" thickBot="1">
      <c r="A347" s="649"/>
      <c r="B347" s="104"/>
      <c r="C347" s="104"/>
      <c r="D347" s="105"/>
      <c r="E347" s="104"/>
      <c r="F347" s="104"/>
      <c r="G347" s="543"/>
      <c r="H347" s="544"/>
      <c r="I347" s="545"/>
      <c r="J347" s="106" t="s">
        <v>2</v>
      </c>
      <c r="K347" s="106"/>
      <c r="L347" s="106"/>
      <c r="M347" s="238"/>
      <c r="N347" s="2"/>
      <c r="V347" s="56">
        <f>G347</f>
        <v>0</v>
      </c>
    </row>
    <row r="348" spans="1:22" ht="23.25" thickBot="1">
      <c r="A348" s="649"/>
      <c r="B348" s="203" t="s">
        <v>337</v>
      </c>
      <c r="C348" s="203" t="s">
        <v>339</v>
      </c>
      <c r="D348" s="203" t="s">
        <v>23</v>
      </c>
      <c r="E348" s="546" t="s">
        <v>341</v>
      </c>
      <c r="F348" s="546"/>
      <c r="G348" s="547"/>
      <c r="H348" s="548"/>
      <c r="I348" s="549"/>
      <c r="J348" s="108" t="s">
        <v>1</v>
      </c>
      <c r="K348" s="109"/>
      <c r="L348" s="109"/>
      <c r="M348" s="239"/>
      <c r="N348" s="2"/>
      <c r="V348" s="56"/>
    </row>
    <row r="349" spans="1:22" ht="13.5" thickBot="1">
      <c r="A349" s="650"/>
      <c r="B349" s="111"/>
      <c r="C349" s="111"/>
      <c r="D349" s="116"/>
      <c r="E349" s="113" t="s">
        <v>4</v>
      </c>
      <c r="F349" s="114"/>
      <c r="G349" s="550"/>
      <c r="H349" s="551"/>
      <c r="I349" s="552"/>
      <c r="J349" s="108" t="s">
        <v>0</v>
      </c>
      <c r="K349" s="109"/>
      <c r="L349" s="109"/>
      <c r="M349" s="239"/>
      <c r="N349" s="2"/>
      <c r="V349" s="56"/>
    </row>
    <row r="350" spans="1:22" ht="24" thickTop="1" thickBot="1">
      <c r="A350" s="648">
        <f t="shared" ref="A350" si="78">A346+1</f>
        <v>84</v>
      </c>
      <c r="B350" s="196" t="s">
        <v>336</v>
      </c>
      <c r="C350" s="196" t="s">
        <v>338</v>
      </c>
      <c r="D350" s="196" t="s">
        <v>24</v>
      </c>
      <c r="E350" s="541" t="s">
        <v>340</v>
      </c>
      <c r="F350" s="541"/>
      <c r="G350" s="541" t="s">
        <v>332</v>
      </c>
      <c r="H350" s="542"/>
      <c r="I350" s="205"/>
      <c r="J350" s="101" t="s">
        <v>2</v>
      </c>
      <c r="K350" s="102"/>
      <c r="L350" s="102"/>
      <c r="M350" s="237"/>
      <c r="N350" s="2"/>
      <c r="V350" s="56"/>
    </row>
    <row r="351" spans="1:22" ht="13.5" thickBot="1">
      <c r="A351" s="649"/>
      <c r="B351" s="104"/>
      <c r="C351" s="104"/>
      <c r="D351" s="105"/>
      <c r="E351" s="104"/>
      <c r="F351" s="104"/>
      <c r="G351" s="543"/>
      <c r="H351" s="544"/>
      <c r="I351" s="545"/>
      <c r="J351" s="106" t="s">
        <v>2</v>
      </c>
      <c r="K351" s="106"/>
      <c r="L351" s="106"/>
      <c r="M351" s="238"/>
      <c r="N351" s="2"/>
      <c r="V351" s="56">
        <f>G351</f>
        <v>0</v>
      </c>
    </row>
    <row r="352" spans="1:22" ht="23.25" thickBot="1">
      <c r="A352" s="649"/>
      <c r="B352" s="203" t="s">
        <v>337</v>
      </c>
      <c r="C352" s="203" t="s">
        <v>339</v>
      </c>
      <c r="D352" s="203" t="s">
        <v>23</v>
      </c>
      <c r="E352" s="546" t="s">
        <v>341</v>
      </c>
      <c r="F352" s="546"/>
      <c r="G352" s="547"/>
      <c r="H352" s="548"/>
      <c r="I352" s="549"/>
      <c r="J352" s="108" t="s">
        <v>1</v>
      </c>
      <c r="K352" s="109"/>
      <c r="L352" s="109"/>
      <c r="M352" s="239"/>
      <c r="N352" s="2"/>
      <c r="V352" s="56"/>
    </row>
    <row r="353" spans="1:22" ht="13.5" thickBot="1">
      <c r="A353" s="650"/>
      <c r="B353" s="111"/>
      <c r="C353" s="111"/>
      <c r="D353" s="116"/>
      <c r="E353" s="113" t="s">
        <v>4</v>
      </c>
      <c r="F353" s="114"/>
      <c r="G353" s="550"/>
      <c r="H353" s="551"/>
      <c r="I353" s="552"/>
      <c r="J353" s="108" t="s">
        <v>0</v>
      </c>
      <c r="K353" s="109"/>
      <c r="L353" s="109"/>
      <c r="M353" s="239"/>
      <c r="N353" s="2"/>
      <c r="V353" s="56"/>
    </row>
    <row r="354" spans="1:22" ht="24" thickTop="1" thickBot="1">
      <c r="A354" s="648">
        <f t="shared" ref="A354" si="79">A350+1</f>
        <v>85</v>
      </c>
      <c r="B354" s="196" t="s">
        <v>336</v>
      </c>
      <c r="C354" s="196" t="s">
        <v>338</v>
      </c>
      <c r="D354" s="196" t="s">
        <v>24</v>
      </c>
      <c r="E354" s="541" t="s">
        <v>340</v>
      </c>
      <c r="F354" s="541"/>
      <c r="G354" s="541" t="s">
        <v>332</v>
      </c>
      <c r="H354" s="542"/>
      <c r="I354" s="205"/>
      <c r="J354" s="101" t="s">
        <v>2</v>
      </c>
      <c r="K354" s="102"/>
      <c r="L354" s="102"/>
      <c r="M354" s="237"/>
      <c r="N354" s="2"/>
      <c r="V354" s="56"/>
    </row>
    <row r="355" spans="1:22" ht="13.5" thickBot="1">
      <c r="A355" s="649"/>
      <c r="B355" s="104"/>
      <c r="C355" s="104"/>
      <c r="D355" s="105"/>
      <c r="E355" s="104"/>
      <c r="F355" s="104"/>
      <c r="G355" s="543"/>
      <c r="H355" s="544"/>
      <c r="I355" s="545"/>
      <c r="J355" s="106" t="s">
        <v>2</v>
      </c>
      <c r="K355" s="106"/>
      <c r="L355" s="106"/>
      <c r="M355" s="238"/>
      <c r="N355" s="2"/>
      <c r="V355" s="56">
        <f>G355</f>
        <v>0</v>
      </c>
    </row>
    <row r="356" spans="1:22" ht="23.25" thickBot="1">
      <c r="A356" s="649"/>
      <c r="B356" s="203" t="s">
        <v>337</v>
      </c>
      <c r="C356" s="203" t="s">
        <v>339</v>
      </c>
      <c r="D356" s="203" t="s">
        <v>23</v>
      </c>
      <c r="E356" s="546" t="s">
        <v>341</v>
      </c>
      <c r="F356" s="546"/>
      <c r="G356" s="547"/>
      <c r="H356" s="548"/>
      <c r="I356" s="549"/>
      <c r="J356" s="108" t="s">
        <v>1</v>
      </c>
      <c r="K356" s="109"/>
      <c r="L356" s="109"/>
      <c r="M356" s="239"/>
      <c r="N356" s="2"/>
      <c r="V356" s="56"/>
    </row>
    <row r="357" spans="1:22" ht="13.5" thickBot="1">
      <c r="A357" s="650"/>
      <c r="B357" s="111"/>
      <c r="C357" s="111"/>
      <c r="D357" s="116"/>
      <c r="E357" s="113" t="s">
        <v>4</v>
      </c>
      <c r="F357" s="114"/>
      <c r="G357" s="550"/>
      <c r="H357" s="551"/>
      <c r="I357" s="552"/>
      <c r="J357" s="108" t="s">
        <v>0</v>
      </c>
      <c r="K357" s="109"/>
      <c r="L357" s="109"/>
      <c r="M357" s="239"/>
      <c r="N357" s="2"/>
      <c r="V357" s="56"/>
    </row>
    <row r="358" spans="1:22" ht="24" thickTop="1" thickBot="1">
      <c r="A358" s="648">
        <f t="shared" ref="A358" si="80">A354+1</f>
        <v>86</v>
      </c>
      <c r="B358" s="196" t="s">
        <v>336</v>
      </c>
      <c r="C358" s="196" t="s">
        <v>338</v>
      </c>
      <c r="D358" s="196" t="s">
        <v>24</v>
      </c>
      <c r="E358" s="541" t="s">
        <v>340</v>
      </c>
      <c r="F358" s="541"/>
      <c r="G358" s="541" t="s">
        <v>332</v>
      </c>
      <c r="H358" s="542"/>
      <c r="I358" s="205"/>
      <c r="J358" s="101" t="s">
        <v>2</v>
      </c>
      <c r="K358" s="102"/>
      <c r="L358" s="102"/>
      <c r="M358" s="237"/>
      <c r="N358" s="2"/>
      <c r="V358" s="56"/>
    </row>
    <row r="359" spans="1:22" ht="13.5" thickBot="1">
      <c r="A359" s="649"/>
      <c r="B359" s="104"/>
      <c r="C359" s="104"/>
      <c r="D359" s="105"/>
      <c r="E359" s="104"/>
      <c r="F359" s="104"/>
      <c r="G359" s="543"/>
      <c r="H359" s="544"/>
      <c r="I359" s="545"/>
      <c r="J359" s="106" t="s">
        <v>2</v>
      </c>
      <c r="K359" s="106"/>
      <c r="L359" s="106"/>
      <c r="M359" s="238"/>
      <c r="N359" s="2"/>
      <c r="V359" s="56">
        <f>G359</f>
        <v>0</v>
      </c>
    </row>
    <row r="360" spans="1:22" ht="23.25" thickBot="1">
      <c r="A360" s="649"/>
      <c r="B360" s="203" t="s">
        <v>337</v>
      </c>
      <c r="C360" s="203" t="s">
        <v>339</v>
      </c>
      <c r="D360" s="203" t="s">
        <v>23</v>
      </c>
      <c r="E360" s="546" t="s">
        <v>341</v>
      </c>
      <c r="F360" s="546"/>
      <c r="G360" s="547"/>
      <c r="H360" s="548"/>
      <c r="I360" s="549"/>
      <c r="J360" s="108" t="s">
        <v>1</v>
      </c>
      <c r="K360" s="109"/>
      <c r="L360" s="109"/>
      <c r="M360" s="239"/>
      <c r="N360" s="2"/>
      <c r="V360" s="56"/>
    </row>
    <row r="361" spans="1:22" ht="13.5" thickBot="1">
      <c r="A361" s="650"/>
      <c r="B361" s="111"/>
      <c r="C361" s="111"/>
      <c r="D361" s="116"/>
      <c r="E361" s="113" t="s">
        <v>4</v>
      </c>
      <c r="F361" s="114"/>
      <c r="G361" s="550"/>
      <c r="H361" s="551"/>
      <c r="I361" s="552"/>
      <c r="J361" s="108" t="s">
        <v>0</v>
      </c>
      <c r="K361" s="109"/>
      <c r="L361" s="109"/>
      <c r="M361" s="239"/>
      <c r="N361" s="2"/>
      <c r="V361" s="56"/>
    </row>
    <row r="362" spans="1:22" ht="24" thickTop="1" thickBot="1">
      <c r="A362" s="648">
        <f t="shared" ref="A362" si="81">A358+1</f>
        <v>87</v>
      </c>
      <c r="B362" s="196" t="s">
        <v>336</v>
      </c>
      <c r="C362" s="196" t="s">
        <v>338</v>
      </c>
      <c r="D362" s="196" t="s">
        <v>24</v>
      </c>
      <c r="E362" s="541" t="s">
        <v>340</v>
      </c>
      <c r="F362" s="541"/>
      <c r="G362" s="541" t="s">
        <v>332</v>
      </c>
      <c r="H362" s="542"/>
      <c r="I362" s="205"/>
      <c r="J362" s="101" t="s">
        <v>2</v>
      </c>
      <c r="K362" s="102"/>
      <c r="L362" s="102"/>
      <c r="M362" s="237"/>
      <c r="N362" s="2"/>
      <c r="V362" s="56"/>
    </row>
    <row r="363" spans="1:22" ht="13.5" thickBot="1">
      <c r="A363" s="649"/>
      <c r="B363" s="104"/>
      <c r="C363" s="104"/>
      <c r="D363" s="105"/>
      <c r="E363" s="104"/>
      <c r="F363" s="104"/>
      <c r="G363" s="543"/>
      <c r="H363" s="544"/>
      <c r="I363" s="545"/>
      <c r="J363" s="106" t="s">
        <v>2</v>
      </c>
      <c r="K363" s="106"/>
      <c r="L363" s="106"/>
      <c r="M363" s="238"/>
      <c r="N363" s="2"/>
      <c r="V363" s="56">
        <f>G363</f>
        <v>0</v>
      </c>
    </row>
    <row r="364" spans="1:22" ht="23.25" thickBot="1">
      <c r="A364" s="649"/>
      <c r="B364" s="203" t="s">
        <v>337</v>
      </c>
      <c r="C364" s="203" t="s">
        <v>339</v>
      </c>
      <c r="D364" s="203" t="s">
        <v>23</v>
      </c>
      <c r="E364" s="546" t="s">
        <v>341</v>
      </c>
      <c r="F364" s="546"/>
      <c r="G364" s="547"/>
      <c r="H364" s="548"/>
      <c r="I364" s="549"/>
      <c r="J364" s="108" t="s">
        <v>1</v>
      </c>
      <c r="K364" s="109"/>
      <c r="L364" s="109"/>
      <c r="M364" s="239"/>
      <c r="N364" s="2"/>
      <c r="V364" s="56"/>
    </row>
    <row r="365" spans="1:22" ht="13.5" thickBot="1">
      <c r="A365" s="650"/>
      <c r="B365" s="111"/>
      <c r="C365" s="111"/>
      <c r="D365" s="116"/>
      <c r="E365" s="113" t="s">
        <v>4</v>
      </c>
      <c r="F365" s="114"/>
      <c r="G365" s="550"/>
      <c r="H365" s="551"/>
      <c r="I365" s="552"/>
      <c r="J365" s="108" t="s">
        <v>0</v>
      </c>
      <c r="K365" s="109"/>
      <c r="L365" s="109"/>
      <c r="M365" s="239"/>
      <c r="N365" s="2"/>
      <c r="V365" s="56"/>
    </row>
    <row r="366" spans="1:22" ht="24" thickTop="1" thickBot="1">
      <c r="A366" s="648">
        <f t="shared" ref="A366" si="82">A362+1</f>
        <v>88</v>
      </c>
      <c r="B366" s="196" t="s">
        <v>336</v>
      </c>
      <c r="C366" s="196" t="s">
        <v>338</v>
      </c>
      <c r="D366" s="196" t="s">
        <v>24</v>
      </c>
      <c r="E366" s="541" t="s">
        <v>340</v>
      </c>
      <c r="F366" s="541"/>
      <c r="G366" s="541" t="s">
        <v>332</v>
      </c>
      <c r="H366" s="542"/>
      <c r="I366" s="205"/>
      <c r="J366" s="101" t="s">
        <v>2</v>
      </c>
      <c r="K366" s="102"/>
      <c r="L366" s="102"/>
      <c r="M366" s="237"/>
      <c r="N366" s="2"/>
      <c r="V366" s="56"/>
    </row>
    <row r="367" spans="1:22" ht="13.5" thickBot="1">
      <c r="A367" s="649"/>
      <c r="B367" s="104"/>
      <c r="C367" s="104"/>
      <c r="D367" s="105"/>
      <c r="E367" s="104"/>
      <c r="F367" s="104"/>
      <c r="G367" s="543"/>
      <c r="H367" s="544"/>
      <c r="I367" s="545"/>
      <c r="J367" s="106" t="s">
        <v>2</v>
      </c>
      <c r="K367" s="106"/>
      <c r="L367" s="106"/>
      <c r="M367" s="238"/>
      <c r="N367" s="2"/>
      <c r="V367" s="56">
        <f>G367</f>
        <v>0</v>
      </c>
    </row>
    <row r="368" spans="1:22" ht="23.25" thickBot="1">
      <c r="A368" s="649"/>
      <c r="B368" s="203" t="s">
        <v>337</v>
      </c>
      <c r="C368" s="203" t="s">
        <v>339</v>
      </c>
      <c r="D368" s="203" t="s">
        <v>23</v>
      </c>
      <c r="E368" s="546" t="s">
        <v>341</v>
      </c>
      <c r="F368" s="546"/>
      <c r="G368" s="547"/>
      <c r="H368" s="548"/>
      <c r="I368" s="549"/>
      <c r="J368" s="108" t="s">
        <v>1</v>
      </c>
      <c r="K368" s="109"/>
      <c r="L368" s="109"/>
      <c r="M368" s="239"/>
      <c r="N368" s="2"/>
      <c r="V368" s="56"/>
    </row>
    <row r="369" spans="1:22" ht="13.5" thickBot="1">
      <c r="A369" s="650"/>
      <c r="B369" s="111"/>
      <c r="C369" s="111"/>
      <c r="D369" s="116"/>
      <c r="E369" s="113" t="s">
        <v>4</v>
      </c>
      <c r="F369" s="114"/>
      <c r="G369" s="550"/>
      <c r="H369" s="551"/>
      <c r="I369" s="552"/>
      <c r="J369" s="108" t="s">
        <v>0</v>
      </c>
      <c r="K369" s="109"/>
      <c r="L369" s="109"/>
      <c r="M369" s="239"/>
      <c r="N369" s="2"/>
      <c r="V369" s="56"/>
    </row>
    <row r="370" spans="1:22" ht="24" thickTop="1" thickBot="1">
      <c r="A370" s="648">
        <f t="shared" ref="A370" si="83">A366+1</f>
        <v>89</v>
      </c>
      <c r="B370" s="196" t="s">
        <v>336</v>
      </c>
      <c r="C370" s="196" t="s">
        <v>338</v>
      </c>
      <c r="D370" s="196" t="s">
        <v>24</v>
      </c>
      <c r="E370" s="541" t="s">
        <v>340</v>
      </c>
      <c r="F370" s="541"/>
      <c r="G370" s="541" t="s">
        <v>332</v>
      </c>
      <c r="H370" s="542"/>
      <c r="I370" s="205"/>
      <c r="J370" s="101" t="s">
        <v>2</v>
      </c>
      <c r="K370" s="102"/>
      <c r="L370" s="102"/>
      <c r="M370" s="237"/>
      <c r="N370" s="2"/>
      <c r="V370" s="56"/>
    </row>
    <row r="371" spans="1:22" ht="13.5" thickBot="1">
      <c r="A371" s="649"/>
      <c r="B371" s="104"/>
      <c r="C371" s="104"/>
      <c r="D371" s="105"/>
      <c r="E371" s="104"/>
      <c r="F371" s="104"/>
      <c r="G371" s="543"/>
      <c r="H371" s="544"/>
      <c r="I371" s="545"/>
      <c r="J371" s="106" t="s">
        <v>2</v>
      </c>
      <c r="K371" s="106"/>
      <c r="L371" s="106"/>
      <c r="M371" s="238"/>
      <c r="N371" s="2"/>
      <c r="V371" s="56">
        <f>G371</f>
        <v>0</v>
      </c>
    </row>
    <row r="372" spans="1:22" ht="23.25" thickBot="1">
      <c r="A372" s="649"/>
      <c r="B372" s="203" t="s">
        <v>337</v>
      </c>
      <c r="C372" s="203" t="s">
        <v>339</v>
      </c>
      <c r="D372" s="203" t="s">
        <v>23</v>
      </c>
      <c r="E372" s="546" t="s">
        <v>341</v>
      </c>
      <c r="F372" s="546"/>
      <c r="G372" s="547"/>
      <c r="H372" s="548"/>
      <c r="I372" s="549"/>
      <c r="J372" s="108" t="s">
        <v>1</v>
      </c>
      <c r="K372" s="109"/>
      <c r="L372" s="109"/>
      <c r="M372" s="239"/>
      <c r="N372" s="2"/>
      <c r="V372" s="56"/>
    </row>
    <row r="373" spans="1:22" ht="13.5" thickBot="1">
      <c r="A373" s="650"/>
      <c r="B373" s="111"/>
      <c r="C373" s="111"/>
      <c r="D373" s="116"/>
      <c r="E373" s="113" t="s">
        <v>4</v>
      </c>
      <c r="F373" s="114"/>
      <c r="G373" s="550"/>
      <c r="H373" s="551"/>
      <c r="I373" s="552"/>
      <c r="J373" s="108" t="s">
        <v>0</v>
      </c>
      <c r="K373" s="109"/>
      <c r="L373" s="109"/>
      <c r="M373" s="239"/>
      <c r="N373" s="2"/>
      <c r="V373" s="56"/>
    </row>
    <row r="374" spans="1:22" ht="24" thickTop="1" thickBot="1">
      <c r="A374" s="648">
        <f t="shared" ref="A374" si="84">A370+1</f>
        <v>90</v>
      </c>
      <c r="B374" s="196" t="s">
        <v>336</v>
      </c>
      <c r="C374" s="196" t="s">
        <v>338</v>
      </c>
      <c r="D374" s="196" t="s">
        <v>24</v>
      </c>
      <c r="E374" s="541" t="s">
        <v>340</v>
      </c>
      <c r="F374" s="541"/>
      <c r="G374" s="541" t="s">
        <v>332</v>
      </c>
      <c r="H374" s="542"/>
      <c r="I374" s="205"/>
      <c r="J374" s="101" t="s">
        <v>2</v>
      </c>
      <c r="K374" s="102"/>
      <c r="L374" s="102"/>
      <c r="M374" s="237"/>
      <c r="N374" s="2"/>
      <c r="V374" s="56"/>
    </row>
    <row r="375" spans="1:22" ht="13.5" thickBot="1">
      <c r="A375" s="649"/>
      <c r="B375" s="104"/>
      <c r="C375" s="104"/>
      <c r="D375" s="105"/>
      <c r="E375" s="104"/>
      <c r="F375" s="104"/>
      <c r="G375" s="543"/>
      <c r="H375" s="544"/>
      <c r="I375" s="545"/>
      <c r="J375" s="106" t="s">
        <v>2</v>
      </c>
      <c r="K375" s="106"/>
      <c r="L375" s="106"/>
      <c r="M375" s="238"/>
      <c r="N375" s="2"/>
      <c r="V375" s="56">
        <f>G375</f>
        <v>0</v>
      </c>
    </row>
    <row r="376" spans="1:22" ht="23.25" thickBot="1">
      <c r="A376" s="649"/>
      <c r="B376" s="203" t="s">
        <v>337</v>
      </c>
      <c r="C376" s="203" t="s">
        <v>339</v>
      </c>
      <c r="D376" s="203" t="s">
        <v>23</v>
      </c>
      <c r="E376" s="546" t="s">
        <v>341</v>
      </c>
      <c r="F376" s="546"/>
      <c r="G376" s="547"/>
      <c r="H376" s="548"/>
      <c r="I376" s="549"/>
      <c r="J376" s="108" t="s">
        <v>1</v>
      </c>
      <c r="K376" s="109"/>
      <c r="L376" s="109"/>
      <c r="M376" s="239"/>
      <c r="N376" s="2"/>
      <c r="V376" s="56"/>
    </row>
    <row r="377" spans="1:22" ht="13.5" thickBot="1">
      <c r="A377" s="650"/>
      <c r="B377" s="111"/>
      <c r="C377" s="111"/>
      <c r="D377" s="116"/>
      <c r="E377" s="113" t="s">
        <v>4</v>
      </c>
      <c r="F377" s="114"/>
      <c r="G377" s="550"/>
      <c r="H377" s="551"/>
      <c r="I377" s="552"/>
      <c r="J377" s="108" t="s">
        <v>0</v>
      </c>
      <c r="K377" s="109"/>
      <c r="L377" s="109"/>
      <c r="M377" s="239"/>
      <c r="N377" s="2"/>
      <c r="V377" s="56"/>
    </row>
    <row r="378" spans="1:22" ht="24" thickTop="1" thickBot="1">
      <c r="A378" s="648">
        <f t="shared" ref="A378" si="85">A374+1</f>
        <v>91</v>
      </c>
      <c r="B378" s="196" t="s">
        <v>336</v>
      </c>
      <c r="C378" s="196" t="s">
        <v>338</v>
      </c>
      <c r="D378" s="196" t="s">
        <v>24</v>
      </c>
      <c r="E378" s="541" t="s">
        <v>340</v>
      </c>
      <c r="F378" s="541"/>
      <c r="G378" s="541" t="s">
        <v>332</v>
      </c>
      <c r="H378" s="542"/>
      <c r="I378" s="205"/>
      <c r="J378" s="101" t="s">
        <v>2</v>
      </c>
      <c r="K378" s="102"/>
      <c r="L378" s="102"/>
      <c r="M378" s="237"/>
      <c r="N378" s="2"/>
      <c r="V378" s="56"/>
    </row>
    <row r="379" spans="1:22" ht="13.5" thickBot="1">
      <c r="A379" s="649"/>
      <c r="B379" s="104"/>
      <c r="C379" s="104"/>
      <c r="D379" s="105"/>
      <c r="E379" s="104"/>
      <c r="F379" s="104"/>
      <c r="G379" s="543"/>
      <c r="H379" s="544"/>
      <c r="I379" s="545"/>
      <c r="J379" s="106" t="s">
        <v>2</v>
      </c>
      <c r="K379" s="106"/>
      <c r="L379" s="106"/>
      <c r="M379" s="238"/>
      <c r="N379" s="2"/>
      <c r="V379" s="56">
        <f>G379</f>
        <v>0</v>
      </c>
    </row>
    <row r="380" spans="1:22" ht="23.25" thickBot="1">
      <c r="A380" s="649"/>
      <c r="B380" s="203" t="s">
        <v>337</v>
      </c>
      <c r="C380" s="203" t="s">
        <v>339</v>
      </c>
      <c r="D380" s="203" t="s">
        <v>23</v>
      </c>
      <c r="E380" s="546" t="s">
        <v>341</v>
      </c>
      <c r="F380" s="546"/>
      <c r="G380" s="547"/>
      <c r="H380" s="548"/>
      <c r="I380" s="549"/>
      <c r="J380" s="108" t="s">
        <v>1</v>
      </c>
      <c r="K380" s="109"/>
      <c r="L380" s="109"/>
      <c r="M380" s="239"/>
      <c r="N380" s="2"/>
      <c r="V380" s="56"/>
    </row>
    <row r="381" spans="1:22" ht="13.5" thickBot="1">
      <c r="A381" s="650"/>
      <c r="B381" s="111"/>
      <c r="C381" s="111"/>
      <c r="D381" s="116"/>
      <c r="E381" s="113" t="s">
        <v>4</v>
      </c>
      <c r="F381" s="114"/>
      <c r="G381" s="550"/>
      <c r="H381" s="551"/>
      <c r="I381" s="552"/>
      <c r="J381" s="108" t="s">
        <v>0</v>
      </c>
      <c r="K381" s="109"/>
      <c r="L381" s="109"/>
      <c r="M381" s="239"/>
      <c r="N381" s="2"/>
      <c r="V381" s="56"/>
    </row>
    <row r="382" spans="1:22" ht="24" thickTop="1" thickBot="1">
      <c r="A382" s="648">
        <f t="shared" ref="A382" si="86">A378+1</f>
        <v>92</v>
      </c>
      <c r="B382" s="196" t="s">
        <v>336</v>
      </c>
      <c r="C382" s="196" t="s">
        <v>338</v>
      </c>
      <c r="D382" s="196" t="s">
        <v>24</v>
      </c>
      <c r="E382" s="541" t="s">
        <v>340</v>
      </c>
      <c r="F382" s="541"/>
      <c r="G382" s="541" t="s">
        <v>332</v>
      </c>
      <c r="H382" s="542"/>
      <c r="I382" s="205"/>
      <c r="J382" s="101" t="s">
        <v>2</v>
      </c>
      <c r="K382" s="102"/>
      <c r="L382" s="102"/>
      <c r="M382" s="237"/>
      <c r="N382" s="2"/>
      <c r="V382" s="56"/>
    </row>
    <row r="383" spans="1:22" ht="13.5" thickBot="1">
      <c r="A383" s="649"/>
      <c r="B383" s="104"/>
      <c r="C383" s="104"/>
      <c r="D383" s="105"/>
      <c r="E383" s="104"/>
      <c r="F383" s="104"/>
      <c r="G383" s="543"/>
      <c r="H383" s="544"/>
      <c r="I383" s="545"/>
      <c r="J383" s="106" t="s">
        <v>2</v>
      </c>
      <c r="K383" s="106"/>
      <c r="L383" s="106"/>
      <c r="M383" s="238"/>
      <c r="N383" s="2"/>
      <c r="V383" s="56">
        <f>G383</f>
        <v>0</v>
      </c>
    </row>
    <row r="384" spans="1:22" ht="23.25" thickBot="1">
      <c r="A384" s="649"/>
      <c r="B384" s="203" t="s">
        <v>337</v>
      </c>
      <c r="C384" s="203" t="s">
        <v>339</v>
      </c>
      <c r="D384" s="203" t="s">
        <v>23</v>
      </c>
      <c r="E384" s="546" t="s">
        <v>341</v>
      </c>
      <c r="F384" s="546"/>
      <c r="G384" s="547"/>
      <c r="H384" s="548"/>
      <c r="I384" s="549"/>
      <c r="J384" s="108" t="s">
        <v>1</v>
      </c>
      <c r="K384" s="109"/>
      <c r="L384" s="109"/>
      <c r="M384" s="239"/>
      <c r="N384" s="2"/>
      <c r="V384" s="56"/>
    </row>
    <row r="385" spans="1:22" ht="13.5" thickBot="1">
      <c r="A385" s="650"/>
      <c r="B385" s="111"/>
      <c r="C385" s="111"/>
      <c r="D385" s="116"/>
      <c r="E385" s="113" t="s">
        <v>4</v>
      </c>
      <c r="F385" s="114"/>
      <c r="G385" s="550"/>
      <c r="H385" s="551"/>
      <c r="I385" s="552"/>
      <c r="J385" s="108" t="s">
        <v>0</v>
      </c>
      <c r="K385" s="109"/>
      <c r="L385" s="109"/>
      <c r="M385" s="239"/>
      <c r="N385" s="2"/>
      <c r="V385" s="56"/>
    </row>
    <row r="386" spans="1:22" ht="24" thickTop="1" thickBot="1">
      <c r="A386" s="648">
        <f t="shared" ref="A386" si="87">A382+1</f>
        <v>93</v>
      </c>
      <c r="B386" s="196" t="s">
        <v>336</v>
      </c>
      <c r="C386" s="196" t="s">
        <v>338</v>
      </c>
      <c r="D386" s="196" t="s">
        <v>24</v>
      </c>
      <c r="E386" s="541" t="s">
        <v>340</v>
      </c>
      <c r="F386" s="541"/>
      <c r="G386" s="541" t="s">
        <v>332</v>
      </c>
      <c r="H386" s="542"/>
      <c r="I386" s="205"/>
      <c r="J386" s="101" t="s">
        <v>2</v>
      </c>
      <c r="K386" s="102"/>
      <c r="L386" s="102"/>
      <c r="M386" s="237"/>
      <c r="N386" s="2"/>
      <c r="V386" s="56"/>
    </row>
    <row r="387" spans="1:22" ht="13.5" thickBot="1">
      <c r="A387" s="649"/>
      <c r="B387" s="104"/>
      <c r="C387" s="104"/>
      <c r="D387" s="105"/>
      <c r="E387" s="104"/>
      <c r="F387" s="104"/>
      <c r="G387" s="543"/>
      <c r="H387" s="544"/>
      <c r="I387" s="545"/>
      <c r="J387" s="106" t="s">
        <v>2</v>
      </c>
      <c r="K387" s="106"/>
      <c r="L387" s="106"/>
      <c r="M387" s="238"/>
      <c r="N387" s="2"/>
      <c r="V387" s="56">
        <f>G387</f>
        <v>0</v>
      </c>
    </row>
    <row r="388" spans="1:22" ht="23.25" thickBot="1">
      <c r="A388" s="649"/>
      <c r="B388" s="203" t="s">
        <v>337</v>
      </c>
      <c r="C388" s="203" t="s">
        <v>339</v>
      </c>
      <c r="D388" s="203" t="s">
        <v>23</v>
      </c>
      <c r="E388" s="546" t="s">
        <v>341</v>
      </c>
      <c r="F388" s="546"/>
      <c r="G388" s="547"/>
      <c r="H388" s="548"/>
      <c r="I388" s="549"/>
      <c r="J388" s="108" t="s">
        <v>1</v>
      </c>
      <c r="K388" s="109"/>
      <c r="L388" s="109"/>
      <c r="M388" s="239"/>
      <c r="N388" s="2"/>
      <c r="V388" s="56"/>
    </row>
    <row r="389" spans="1:22" ht="13.5" thickBot="1">
      <c r="A389" s="650"/>
      <c r="B389" s="111"/>
      <c r="C389" s="111"/>
      <c r="D389" s="116"/>
      <c r="E389" s="113" t="s">
        <v>4</v>
      </c>
      <c r="F389" s="114"/>
      <c r="G389" s="550"/>
      <c r="H389" s="551"/>
      <c r="I389" s="552"/>
      <c r="J389" s="108" t="s">
        <v>0</v>
      </c>
      <c r="K389" s="109"/>
      <c r="L389" s="109"/>
      <c r="M389" s="239"/>
      <c r="N389" s="2"/>
      <c r="V389" s="56"/>
    </row>
    <row r="390" spans="1:22" ht="24" thickTop="1" thickBot="1">
      <c r="A390" s="648">
        <f t="shared" ref="A390" si="88">A386+1</f>
        <v>94</v>
      </c>
      <c r="B390" s="196" t="s">
        <v>336</v>
      </c>
      <c r="C390" s="196" t="s">
        <v>338</v>
      </c>
      <c r="D390" s="196" t="s">
        <v>24</v>
      </c>
      <c r="E390" s="541" t="s">
        <v>340</v>
      </c>
      <c r="F390" s="541"/>
      <c r="G390" s="541" t="s">
        <v>332</v>
      </c>
      <c r="H390" s="542"/>
      <c r="I390" s="205"/>
      <c r="J390" s="101" t="s">
        <v>2</v>
      </c>
      <c r="K390" s="102"/>
      <c r="L390" s="102"/>
      <c r="M390" s="237"/>
      <c r="N390" s="2"/>
      <c r="V390" s="56"/>
    </row>
    <row r="391" spans="1:22" ht="13.5" thickBot="1">
      <c r="A391" s="649"/>
      <c r="B391" s="104"/>
      <c r="C391" s="104"/>
      <c r="D391" s="105"/>
      <c r="E391" s="104"/>
      <c r="F391" s="104"/>
      <c r="G391" s="543"/>
      <c r="H391" s="544"/>
      <c r="I391" s="545"/>
      <c r="J391" s="106" t="s">
        <v>2</v>
      </c>
      <c r="K391" s="106"/>
      <c r="L391" s="106"/>
      <c r="M391" s="238"/>
      <c r="N391" s="2"/>
      <c r="V391" s="56">
        <f>G391</f>
        <v>0</v>
      </c>
    </row>
    <row r="392" spans="1:22" ht="23.25" thickBot="1">
      <c r="A392" s="649"/>
      <c r="B392" s="203" t="s">
        <v>337</v>
      </c>
      <c r="C392" s="203" t="s">
        <v>339</v>
      </c>
      <c r="D392" s="203" t="s">
        <v>23</v>
      </c>
      <c r="E392" s="546" t="s">
        <v>341</v>
      </c>
      <c r="F392" s="546"/>
      <c r="G392" s="547"/>
      <c r="H392" s="548"/>
      <c r="I392" s="549"/>
      <c r="J392" s="108" t="s">
        <v>1</v>
      </c>
      <c r="K392" s="109"/>
      <c r="L392" s="109"/>
      <c r="M392" s="239"/>
      <c r="N392" s="2"/>
      <c r="V392" s="56"/>
    </row>
    <row r="393" spans="1:22" ht="13.5" thickBot="1">
      <c r="A393" s="650"/>
      <c r="B393" s="111"/>
      <c r="C393" s="111"/>
      <c r="D393" s="116"/>
      <c r="E393" s="113" t="s">
        <v>4</v>
      </c>
      <c r="F393" s="114"/>
      <c r="G393" s="550"/>
      <c r="H393" s="551"/>
      <c r="I393" s="552"/>
      <c r="J393" s="108" t="s">
        <v>0</v>
      </c>
      <c r="K393" s="109"/>
      <c r="L393" s="109"/>
      <c r="M393" s="239"/>
      <c r="N393" s="2"/>
      <c r="V393" s="56"/>
    </row>
    <row r="394" spans="1:22" ht="24" thickTop="1" thickBot="1">
      <c r="A394" s="648">
        <f t="shared" ref="A394" si="89">A390+1</f>
        <v>95</v>
      </c>
      <c r="B394" s="196" t="s">
        <v>336</v>
      </c>
      <c r="C394" s="196" t="s">
        <v>338</v>
      </c>
      <c r="D394" s="196" t="s">
        <v>24</v>
      </c>
      <c r="E394" s="541" t="s">
        <v>340</v>
      </c>
      <c r="F394" s="541"/>
      <c r="G394" s="541" t="s">
        <v>332</v>
      </c>
      <c r="H394" s="542"/>
      <c r="I394" s="205"/>
      <c r="J394" s="101" t="s">
        <v>2</v>
      </c>
      <c r="K394" s="102"/>
      <c r="L394" s="102"/>
      <c r="M394" s="237"/>
      <c r="N394" s="2"/>
      <c r="V394" s="56"/>
    </row>
    <row r="395" spans="1:22" ht="13.5" thickBot="1">
      <c r="A395" s="649"/>
      <c r="B395" s="104"/>
      <c r="C395" s="104"/>
      <c r="D395" s="105"/>
      <c r="E395" s="104"/>
      <c r="F395" s="104"/>
      <c r="G395" s="543"/>
      <c r="H395" s="544"/>
      <c r="I395" s="545"/>
      <c r="J395" s="106" t="s">
        <v>2</v>
      </c>
      <c r="K395" s="106"/>
      <c r="L395" s="106"/>
      <c r="M395" s="238"/>
      <c r="N395" s="2"/>
      <c r="V395" s="56">
        <f>G395</f>
        <v>0</v>
      </c>
    </row>
    <row r="396" spans="1:22" ht="23.25" thickBot="1">
      <c r="A396" s="649"/>
      <c r="B396" s="203" t="s">
        <v>337</v>
      </c>
      <c r="C396" s="203" t="s">
        <v>339</v>
      </c>
      <c r="D396" s="203" t="s">
        <v>23</v>
      </c>
      <c r="E396" s="546" t="s">
        <v>341</v>
      </c>
      <c r="F396" s="546"/>
      <c r="G396" s="547"/>
      <c r="H396" s="548"/>
      <c r="I396" s="549"/>
      <c r="J396" s="108" t="s">
        <v>1</v>
      </c>
      <c r="K396" s="109"/>
      <c r="L396" s="109"/>
      <c r="M396" s="239"/>
      <c r="N396" s="2"/>
      <c r="V396" s="56"/>
    </row>
    <row r="397" spans="1:22" ht="13.5" thickBot="1">
      <c r="A397" s="650"/>
      <c r="B397" s="111"/>
      <c r="C397" s="111"/>
      <c r="D397" s="116"/>
      <c r="E397" s="113" t="s">
        <v>4</v>
      </c>
      <c r="F397" s="114"/>
      <c r="G397" s="550"/>
      <c r="H397" s="551"/>
      <c r="I397" s="552"/>
      <c r="J397" s="108" t="s">
        <v>0</v>
      </c>
      <c r="K397" s="109"/>
      <c r="L397" s="109"/>
      <c r="M397" s="239"/>
      <c r="N397" s="2"/>
      <c r="V397" s="56"/>
    </row>
    <row r="398" spans="1:22" ht="24" thickTop="1" thickBot="1">
      <c r="A398" s="648">
        <f t="shared" ref="A398" si="90">A394+1</f>
        <v>96</v>
      </c>
      <c r="B398" s="196" t="s">
        <v>336</v>
      </c>
      <c r="C398" s="196" t="s">
        <v>338</v>
      </c>
      <c r="D398" s="196" t="s">
        <v>24</v>
      </c>
      <c r="E398" s="541" t="s">
        <v>340</v>
      </c>
      <c r="F398" s="541"/>
      <c r="G398" s="541" t="s">
        <v>332</v>
      </c>
      <c r="H398" s="542"/>
      <c r="I398" s="205"/>
      <c r="J398" s="101" t="s">
        <v>2</v>
      </c>
      <c r="K398" s="102"/>
      <c r="L398" s="102"/>
      <c r="M398" s="237"/>
      <c r="N398" s="2"/>
      <c r="V398" s="56"/>
    </row>
    <row r="399" spans="1:22" ht="13.5" thickBot="1">
      <c r="A399" s="649"/>
      <c r="B399" s="104"/>
      <c r="C399" s="104"/>
      <c r="D399" s="105"/>
      <c r="E399" s="104"/>
      <c r="F399" s="104"/>
      <c r="G399" s="543"/>
      <c r="H399" s="544"/>
      <c r="I399" s="545"/>
      <c r="J399" s="106" t="s">
        <v>2</v>
      </c>
      <c r="K399" s="106"/>
      <c r="L399" s="106"/>
      <c r="M399" s="238"/>
      <c r="N399" s="2"/>
      <c r="V399" s="56">
        <f>G399</f>
        <v>0</v>
      </c>
    </row>
    <row r="400" spans="1:22" ht="23.25" thickBot="1">
      <c r="A400" s="649"/>
      <c r="B400" s="203" t="s">
        <v>337</v>
      </c>
      <c r="C400" s="203" t="s">
        <v>339</v>
      </c>
      <c r="D400" s="203" t="s">
        <v>23</v>
      </c>
      <c r="E400" s="546" t="s">
        <v>341</v>
      </c>
      <c r="F400" s="546"/>
      <c r="G400" s="547"/>
      <c r="H400" s="548"/>
      <c r="I400" s="549"/>
      <c r="J400" s="108" t="s">
        <v>1</v>
      </c>
      <c r="K400" s="109"/>
      <c r="L400" s="109"/>
      <c r="M400" s="239"/>
      <c r="N400" s="2"/>
      <c r="V400" s="56"/>
    </row>
    <row r="401" spans="1:22" ht="13.5" thickBot="1">
      <c r="A401" s="650"/>
      <c r="B401" s="111"/>
      <c r="C401" s="111"/>
      <c r="D401" s="116"/>
      <c r="E401" s="113" t="s">
        <v>4</v>
      </c>
      <c r="F401" s="114"/>
      <c r="G401" s="550"/>
      <c r="H401" s="551"/>
      <c r="I401" s="552"/>
      <c r="J401" s="108" t="s">
        <v>0</v>
      </c>
      <c r="K401" s="109"/>
      <c r="L401" s="109"/>
      <c r="M401" s="239"/>
      <c r="N401" s="2"/>
      <c r="V401" s="56"/>
    </row>
    <row r="402" spans="1:22" ht="24" thickTop="1" thickBot="1">
      <c r="A402" s="648">
        <f t="shared" ref="A402" si="91">A398+1</f>
        <v>97</v>
      </c>
      <c r="B402" s="196" t="s">
        <v>336</v>
      </c>
      <c r="C402" s="196" t="s">
        <v>338</v>
      </c>
      <c r="D402" s="196" t="s">
        <v>24</v>
      </c>
      <c r="E402" s="541" t="s">
        <v>340</v>
      </c>
      <c r="F402" s="541"/>
      <c r="G402" s="541" t="s">
        <v>332</v>
      </c>
      <c r="H402" s="542"/>
      <c r="I402" s="205"/>
      <c r="J402" s="101" t="s">
        <v>2</v>
      </c>
      <c r="K402" s="102"/>
      <c r="L402" s="102"/>
      <c r="M402" s="237"/>
      <c r="N402" s="2"/>
      <c r="V402" s="56"/>
    </row>
    <row r="403" spans="1:22" ht="13.5" thickBot="1">
      <c r="A403" s="649"/>
      <c r="B403" s="104"/>
      <c r="C403" s="104"/>
      <c r="D403" s="105"/>
      <c r="E403" s="104"/>
      <c r="F403" s="104"/>
      <c r="G403" s="543"/>
      <c r="H403" s="544"/>
      <c r="I403" s="545"/>
      <c r="J403" s="106" t="s">
        <v>2</v>
      </c>
      <c r="K403" s="106"/>
      <c r="L403" s="106"/>
      <c r="M403" s="238"/>
      <c r="N403" s="2"/>
      <c r="V403" s="56">
        <f>G403</f>
        <v>0</v>
      </c>
    </row>
    <row r="404" spans="1:22" ht="23.25" thickBot="1">
      <c r="A404" s="649"/>
      <c r="B404" s="203" t="s">
        <v>337</v>
      </c>
      <c r="C404" s="203" t="s">
        <v>339</v>
      </c>
      <c r="D404" s="203" t="s">
        <v>23</v>
      </c>
      <c r="E404" s="546" t="s">
        <v>341</v>
      </c>
      <c r="F404" s="546"/>
      <c r="G404" s="547"/>
      <c r="H404" s="548"/>
      <c r="I404" s="549"/>
      <c r="J404" s="108" t="s">
        <v>1</v>
      </c>
      <c r="K404" s="109"/>
      <c r="L404" s="109"/>
      <c r="M404" s="239"/>
      <c r="N404" s="2"/>
      <c r="V404" s="56"/>
    </row>
    <row r="405" spans="1:22" ht="13.5" thickBot="1">
      <c r="A405" s="650"/>
      <c r="B405" s="111"/>
      <c r="C405" s="111"/>
      <c r="D405" s="116"/>
      <c r="E405" s="113" t="s">
        <v>4</v>
      </c>
      <c r="F405" s="114"/>
      <c r="G405" s="550"/>
      <c r="H405" s="551"/>
      <c r="I405" s="552"/>
      <c r="J405" s="108" t="s">
        <v>0</v>
      </c>
      <c r="K405" s="109"/>
      <c r="L405" s="109"/>
      <c r="M405" s="239"/>
      <c r="N405" s="2"/>
      <c r="V405" s="56"/>
    </row>
    <row r="406" spans="1:22" ht="24" thickTop="1" thickBot="1">
      <c r="A406" s="648">
        <f t="shared" ref="A406" si="92">A402+1</f>
        <v>98</v>
      </c>
      <c r="B406" s="196" t="s">
        <v>336</v>
      </c>
      <c r="C406" s="196" t="s">
        <v>338</v>
      </c>
      <c r="D406" s="196" t="s">
        <v>24</v>
      </c>
      <c r="E406" s="541" t="s">
        <v>340</v>
      </c>
      <c r="F406" s="541"/>
      <c r="G406" s="541" t="s">
        <v>332</v>
      </c>
      <c r="H406" s="542"/>
      <c r="I406" s="205"/>
      <c r="J406" s="101" t="s">
        <v>2</v>
      </c>
      <c r="K406" s="102"/>
      <c r="L406" s="102"/>
      <c r="M406" s="237"/>
      <c r="N406" s="2"/>
      <c r="V406" s="56"/>
    </row>
    <row r="407" spans="1:22" ht="13.5" thickBot="1">
      <c r="A407" s="649"/>
      <c r="B407" s="104"/>
      <c r="C407" s="104"/>
      <c r="D407" s="105"/>
      <c r="E407" s="104"/>
      <c r="F407" s="104"/>
      <c r="G407" s="543"/>
      <c r="H407" s="544"/>
      <c r="I407" s="545"/>
      <c r="J407" s="106" t="s">
        <v>2</v>
      </c>
      <c r="K407" s="106"/>
      <c r="L407" s="106"/>
      <c r="M407" s="238"/>
      <c r="N407" s="2"/>
      <c r="V407" s="56">
        <f>G407</f>
        <v>0</v>
      </c>
    </row>
    <row r="408" spans="1:22" ht="23.25" thickBot="1">
      <c r="A408" s="649"/>
      <c r="B408" s="203" t="s">
        <v>337</v>
      </c>
      <c r="C408" s="203" t="s">
        <v>339</v>
      </c>
      <c r="D408" s="203" t="s">
        <v>23</v>
      </c>
      <c r="E408" s="546" t="s">
        <v>341</v>
      </c>
      <c r="F408" s="546"/>
      <c r="G408" s="547"/>
      <c r="H408" s="548"/>
      <c r="I408" s="549"/>
      <c r="J408" s="108" t="s">
        <v>1</v>
      </c>
      <c r="K408" s="109"/>
      <c r="L408" s="109"/>
      <c r="M408" s="239"/>
      <c r="N408" s="2"/>
      <c r="V408" s="56"/>
    </row>
    <row r="409" spans="1:22" ht="13.5" thickBot="1">
      <c r="A409" s="650"/>
      <c r="B409" s="111"/>
      <c r="C409" s="111"/>
      <c r="D409" s="116"/>
      <c r="E409" s="113" t="s">
        <v>4</v>
      </c>
      <c r="F409" s="114"/>
      <c r="G409" s="550"/>
      <c r="H409" s="551"/>
      <c r="I409" s="552"/>
      <c r="J409" s="108" t="s">
        <v>0</v>
      </c>
      <c r="K409" s="109"/>
      <c r="L409" s="109"/>
      <c r="M409" s="239"/>
      <c r="N409" s="2"/>
      <c r="V409" s="56"/>
    </row>
    <row r="410" spans="1:22" ht="24" thickTop="1" thickBot="1">
      <c r="A410" s="648">
        <f t="shared" ref="A410" si="93">A406+1</f>
        <v>99</v>
      </c>
      <c r="B410" s="196" t="s">
        <v>336</v>
      </c>
      <c r="C410" s="196" t="s">
        <v>338</v>
      </c>
      <c r="D410" s="196" t="s">
        <v>24</v>
      </c>
      <c r="E410" s="541" t="s">
        <v>340</v>
      </c>
      <c r="F410" s="541"/>
      <c r="G410" s="541" t="s">
        <v>332</v>
      </c>
      <c r="H410" s="542"/>
      <c r="I410" s="205"/>
      <c r="J410" s="101" t="s">
        <v>2</v>
      </c>
      <c r="K410" s="102"/>
      <c r="L410" s="102"/>
      <c r="M410" s="237"/>
      <c r="N410" s="2"/>
      <c r="V410" s="56"/>
    </row>
    <row r="411" spans="1:22" ht="13.5" thickBot="1">
      <c r="A411" s="649"/>
      <c r="B411" s="104"/>
      <c r="C411" s="104"/>
      <c r="D411" s="105"/>
      <c r="E411" s="104"/>
      <c r="F411" s="104"/>
      <c r="G411" s="543"/>
      <c r="H411" s="544"/>
      <c r="I411" s="545"/>
      <c r="J411" s="106" t="s">
        <v>2</v>
      </c>
      <c r="K411" s="106"/>
      <c r="L411" s="106"/>
      <c r="M411" s="238"/>
      <c r="N411" s="2"/>
      <c r="V411" s="56">
        <f>G411</f>
        <v>0</v>
      </c>
    </row>
    <row r="412" spans="1:22" ht="23.25" thickBot="1">
      <c r="A412" s="649"/>
      <c r="B412" s="203" t="s">
        <v>337</v>
      </c>
      <c r="C412" s="203" t="s">
        <v>339</v>
      </c>
      <c r="D412" s="203" t="s">
        <v>23</v>
      </c>
      <c r="E412" s="546" t="s">
        <v>341</v>
      </c>
      <c r="F412" s="546"/>
      <c r="G412" s="547"/>
      <c r="H412" s="548"/>
      <c r="I412" s="549"/>
      <c r="J412" s="108" t="s">
        <v>1</v>
      </c>
      <c r="K412" s="109"/>
      <c r="L412" s="109"/>
      <c r="M412" s="239"/>
      <c r="N412" s="2"/>
      <c r="V412" s="56"/>
    </row>
    <row r="413" spans="1:22" ht="13.5" thickBot="1">
      <c r="A413" s="650"/>
      <c r="B413" s="111"/>
      <c r="C413" s="111"/>
      <c r="D413" s="116"/>
      <c r="E413" s="113" t="s">
        <v>4</v>
      </c>
      <c r="F413" s="114"/>
      <c r="G413" s="550"/>
      <c r="H413" s="551"/>
      <c r="I413" s="552"/>
      <c r="J413" s="108" t="s">
        <v>0</v>
      </c>
      <c r="K413" s="109"/>
      <c r="L413" s="109"/>
      <c r="M413" s="239"/>
      <c r="N413" s="2"/>
      <c r="V413" s="56"/>
    </row>
    <row r="414" spans="1:22" ht="24" thickTop="1" thickBot="1">
      <c r="A414" s="648">
        <f t="shared" ref="A414" si="94">A410+1</f>
        <v>100</v>
      </c>
      <c r="B414" s="196" t="s">
        <v>336</v>
      </c>
      <c r="C414" s="196" t="s">
        <v>338</v>
      </c>
      <c r="D414" s="196" t="s">
        <v>24</v>
      </c>
      <c r="E414" s="541" t="s">
        <v>340</v>
      </c>
      <c r="F414" s="541"/>
      <c r="G414" s="541" t="s">
        <v>332</v>
      </c>
      <c r="H414" s="542"/>
      <c r="I414" s="205"/>
      <c r="J414" s="101" t="s">
        <v>2</v>
      </c>
      <c r="K414" s="102"/>
      <c r="L414" s="102"/>
      <c r="M414" s="237"/>
      <c r="N414" s="2"/>
      <c r="V414" s="56"/>
    </row>
    <row r="415" spans="1:22" ht="13.5" thickBot="1">
      <c r="A415" s="649"/>
      <c r="B415" s="104"/>
      <c r="C415" s="104"/>
      <c r="D415" s="105"/>
      <c r="E415" s="104"/>
      <c r="F415" s="104"/>
      <c r="G415" s="543"/>
      <c r="H415" s="544"/>
      <c r="I415" s="545"/>
      <c r="J415" s="106" t="s">
        <v>2</v>
      </c>
      <c r="K415" s="106"/>
      <c r="L415" s="106"/>
      <c r="M415" s="238"/>
      <c r="N415" s="2"/>
      <c r="V415" s="56">
        <f>G415</f>
        <v>0</v>
      </c>
    </row>
    <row r="416" spans="1:22" ht="23.25" thickBot="1">
      <c r="A416" s="649"/>
      <c r="B416" s="203" t="s">
        <v>337</v>
      </c>
      <c r="C416" s="203" t="s">
        <v>339</v>
      </c>
      <c r="D416" s="203" t="s">
        <v>23</v>
      </c>
      <c r="E416" s="546" t="s">
        <v>341</v>
      </c>
      <c r="F416" s="546"/>
      <c r="G416" s="547"/>
      <c r="H416" s="548"/>
      <c r="I416" s="549"/>
      <c r="J416" s="108" t="s">
        <v>1</v>
      </c>
      <c r="K416" s="109"/>
      <c r="L416" s="109"/>
      <c r="M416" s="239"/>
      <c r="N416" s="2"/>
    </row>
    <row r="417" spans="1:17" ht="13.5" thickBot="1">
      <c r="A417" s="650"/>
      <c r="B417" s="116"/>
      <c r="C417" s="116"/>
      <c r="D417" s="116"/>
      <c r="E417" s="117" t="s">
        <v>4</v>
      </c>
      <c r="F417" s="118"/>
      <c r="G417" s="550"/>
      <c r="H417" s="551"/>
      <c r="I417" s="552"/>
      <c r="J417" s="119" t="s">
        <v>0</v>
      </c>
      <c r="K417" s="120"/>
      <c r="L417" s="120"/>
      <c r="M417" s="240"/>
      <c r="N417" s="2"/>
    </row>
    <row r="418" spans="1:17" ht="13.5" thickTop="1"/>
    <row r="419" spans="1:17" ht="13.5" thickBot="1"/>
    <row r="420" spans="1:17">
      <c r="P420" s="35" t="s">
        <v>328</v>
      </c>
      <c r="Q420" s="36"/>
    </row>
    <row r="421" spans="1:17">
      <c r="P421" s="37"/>
      <c r="Q421" s="199"/>
    </row>
    <row r="422" spans="1:17" ht="36">
      <c r="B422" s="198"/>
      <c r="P422" s="38" t="b">
        <v>1</v>
      </c>
      <c r="Q422" s="52" t="str">
        <f xml:space="preserve"> CONCATENATE("OCTOBER 1, ",$M$7-1,"- MARCH 31, ",$M$7)</f>
        <v>OCTOBER 1, 2017- MARCH 31, 2018</v>
      </c>
    </row>
    <row r="423" spans="1:17" ht="36">
      <c r="B423" s="198"/>
      <c r="P423" s="38" t="b">
        <v>0</v>
      </c>
      <c r="Q423" s="52" t="str">
        <f xml:space="preserve"> CONCATENATE("APRIL 1 - SEPTEMBER 30, ",$M$7)</f>
        <v>APRIL 1 - SEPTEMBER 30, 2018</v>
      </c>
    </row>
    <row r="424" spans="1:17">
      <c r="P424" s="38" t="b">
        <v>0</v>
      </c>
      <c r="Q424" s="39"/>
    </row>
    <row r="425" spans="1:17" ht="13.5" thickBot="1">
      <c r="P425" s="40">
        <v>1</v>
      </c>
      <c r="Q425" s="41"/>
    </row>
  </sheetData>
  <mergeCells count="730">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I46"/>
    <mergeCell ref="G47:I47"/>
    <mergeCell ref="E48:F48"/>
    <mergeCell ref="G48: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11 B415 B55 B51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dataValidation allowBlank="1" showInputMessage="1" showErrorMessage="1" promptTitle="Benefit #3- Payment in-kind" prompt="If there is a benefit #3 and it was paid in-kind, mark this box with an  x._x000a_" sqref="L21 L25 L29 L33 L37 L41 L45 L413 L417 L57 L53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9 L61"/>
    <dataValidation allowBlank="1" showInputMessage="1" showErrorMessage="1" promptTitle="Benefit #2- Payment in-kind" prompt="If there is a benefit #2 and it was paid in-kind, mark this box with an  x._x000a_" sqref="L20 L24 L28 L32 L36 L40 L44 L412 L416 L56 L52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8 L60"/>
    <dataValidation allowBlank="1" showInputMessage="1" showErrorMessage="1" promptTitle="Benefit #1- Payment in-kind" prompt="If there is a benefit #1 and it was paid in-kind, mark this box with an  x._x000a_" sqref="L18:L19 L22:L23 L26:L27 L30:L31 L34:L35 L38:L39 L42:L43 L410:L411 L414:L415 L54:L55 L50:L51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6:L47 L58:L59"/>
    <dataValidation allowBlank="1" showInputMessage="1" showErrorMessage="1" promptTitle="Benefit #3--Payment by Check" prompt="If there is a benefit #3 and it was paid by check, mark an x in this cell._x000a_" sqref="K21 K25 K29 K33 K37 K41 K45 K413 K417 K57 K53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9 K61"/>
    <dataValidation allowBlank="1" showInputMessage="1" showErrorMessage="1" promptTitle="Benefit #2--Payment by Check" prompt="If there is a benefit #2 and it was paid by check, mark an x in this cell._x000a_" sqref="K20 K24 K28 K32 K36 K40 K44 K412 K416 K56 K52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8 K60"/>
    <dataValidation allowBlank="1" showInputMessage="1" showErrorMessage="1" promptTitle="Benefit #1--Payment by Check" prompt="If there is a benefit #1 and it was paid by check, mark an x in this cell._x000a_" sqref="K18:K19 K22:K23 K26:K27 K30:K31 K34:K35 K38:K39 K42:K43 K410:K411 K414:K415 K54:K55 K50:K51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6:K47 K58:K59"/>
    <dataValidation allowBlank="1" showInputMessage="1" showErrorMessage="1" promptTitle="Benefit #3 Description" prompt="Benefit #3 description is listed here" sqref="J21 J25 J29 J33 J37 J41 J45 J413 J417 J57 J53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9 J61"/>
    <dataValidation allowBlank="1" showInputMessage="1" showErrorMessage="1" promptTitle="Benefit #3 Total Amount" prompt="The total amount of Benefit #3 is entered here." sqref="M21 M25 M29 M33 M37 M41 M45 M413 M417 M57 M53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9 M61"/>
    <dataValidation allowBlank="1" showInputMessage="1" showErrorMessage="1" promptTitle="Benefit #2 Total Amount" prompt="The total amount of Benefit #2 is entered here." sqref="M20 M24 M28 M32 M36 M40 M44 M412 M416 M56 M52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8 M60"/>
    <dataValidation allowBlank="1" showInputMessage="1" showErrorMessage="1" promptTitle="Benefit #2 Description" prompt="Benefit #2 description is listed here" sqref="J20 J24 J28 J32 J36 J40 J44 J412 J416 J56 J52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8 J60"/>
    <dataValidation allowBlank="1" showInputMessage="1" showErrorMessage="1" promptTitle="Benefit #1 Total Amount" prompt="The total amount of Benefit #1 is entered here." sqref="M18:M19 M22:M23 M26:M27 M30:M31 M34:M35 M38:M39 M42:M43 M410:M411 M414:M415 M54:M55 M50:M51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6:M47 M58:M59"/>
    <dataValidation allowBlank="1" showInputMessage="1" showErrorMessage="1" promptTitle="Benefit#1 Description" prompt="Benefit Description for Entry #1 is listed here." sqref="J18:J19 J22:J23 J26:J27 J30:J31 J34:J35 J38:J39 J42:J43 J410:J411 J414:J415 J54:J55 J50:J51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6:J47 J58:J59"/>
    <dataValidation allowBlank="1" showInputMessage="1" showErrorMessage="1" promptTitle="Travel Date(s)" prompt="List the dates of travel here expressed in the format MM/DD/YYYY-MM/DD/YYYY." sqref="F21 F25 F29 F33 F37 F41 F45 F413 F417 F57 F53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9 F61"/>
    <dataValidation type="date" allowBlank="1" showInputMessage="1" showErrorMessage="1" errorTitle="Data Entry Error" error="Please enter date using MM/DD/YYYY" promptTitle="Event Ending Date" prompt="List Event ending date here using the format MM/DD/YYYY." sqref="D21 D25 D29 D33 D37 D41 D45 D413 D417 D57 D53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9 D61">
      <formula1>40179</formula1>
      <formula2>73051</formula2>
    </dataValidation>
    <dataValidation allowBlank="1" showInputMessage="1" showErrorMessage="1" promptTitle="Event Sponsor" prompt="List the event sponsor here." sqref="C21 C25 C29 C33 C37 C41 C45 C413 C417 C57 C53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9 C61"/>
    <dataValidation allowBlank="1" showInputMessage="1" showErrorMessage="1" promptTitle="Traveler Title" prompt="List traveler's title here." sqref="B21 B25 B29 B33 B37 B41 B45 B413 B417 B57 B53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9 B61"/>
    <dataValidation allowBlank="1" showInputMessage="1" showErrorMessage="1" promptTitle="Location " prompt="List location of event here." sqref="F19 F23 F27 F31 F35 F39 F43 F411 F415 F55 F51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7 F59"/>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11 D415 D55 D51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7 D59">
      <formula1>40179</formula1>
      <formula2>73051</formula2>
    </dataValidation>
    <dataValidation allowBlank="1" showInputMessage="1" showErrorMessage="1" promptTitle="Event Description" prompt="Provide event description (e.g. title of the conference) here." sqref="C19 C23 C27 C31 C35 C39 C43 C411 C415 C55 C51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7 C59"/>
    <dataValidation allowBlank="1" showInputMessage="1" showErrorMessage="1" promptTitle="Traveler Name " prompt="List traveler's first and last name here." sqref="B19 B47 B5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399:I399 G403:I403 G57:I57 G53:I53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07:I407 G411:I411 G55:I55 G51:I51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47 G59"/>
  </dataValidations>
  <hyperlinks>
    <hyperlink ref="D11" r:id="rId1"/>
  </hyperlinks>
  <pageMargins left="0.7" right="0.7" top="0" bottom="0.25" header="0.3" footer="0.3"/>
  <pageSetup fitToHeight="0" orientation="landscape" blackAndWhite="1"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8" zoomScaleNormal="100" workbookViewId="0">
      <selection activeCell="G39" sqref="G39:I39"/>
    </sheetView>
  </sheetViews>
  <sheetFormatPr defaultRowHeight="12.75"/>
  <cols>
    <col min="1" max="1" width="3.85546875" style="241" customWidth="1"/>
    <col min="2" max="2" width="16.140625" style="241" customWidth="1"/>
    <col min="3" max="3" width="17.7109375" style="241" customWidth="1"/>
    <col min="4" max="4" width="14.42578125" style="241" customWidth="1"/>
    <col min="5" max="5" width="18.7109375" style="241" hidden="1" customWidth="1"/>
    <col min="6" max="6" width="14.85546875" style="241" customWidth="1"/>
    <col min="7" max="7" width="3" style="241" customWidth="1"/>
    <col min="8" max="8" width="11.28515625" style="241" customWidth="1"/>
    <col min="9" max="9" width="3" style="241" customWidth="1"/>
    <col min="10" max="10" width="12.28515625" style="241" customWidth="1"/>
    <col min="11" max="11" width="9.140625" style="241" customWidth="1"/>
    <col min="12" max="12" width="8.85546875" style="241" customWidth="1"/>
    <col min="13" max="13" width="8" style="241" customWidth="1"/>
    <col min="14" max="14" width="0.140625" style="241" customWidth="1"/>
    <col min="15" max="15" width="9.140625" style="241"/>
    <col min="16" max="16" width="20.28515625" style="241" bestFit="1" customWidth="1"/>
    <col min="17" max="20" width="9.140625" style="241"/>
    <col min="21" max="21" width="9.42578125" style="241" customWidth="1"/>
    <col min="22" max="22" width="13.7109375" style="279" customWidth="1"/>
    <col min="23" max="16384" width="9.140625" style="241"/>
  </cols>
  <sheetData>
    <row r="1" spans="1:19" s="241" customFormat="1" hidden="1"/>
    <row r="2" spans="1:19" s="241" customFormat="1">
      <c r="J2" s="656" t="s">
        <v>364</v>
      </c>
      <c r="K2" s="657"/>
      <c r="L2" s="657"/>
      <c r="M2" s="657"/>
      <c r="P2" s="659"/>
      <c r="Q2" s="659"/>
      <c r="R2" s="659"/>
      <c r="S2" s="659"/>
    </row>
    <row r="3" spans="1:19" s="241" customFormat="1">
      <c r="J3" s="657"/>
      <c r="K3" s="657"/>
      <c r="L3" s="657"/>
      <c r="M3" s="657"/>
      <c r="P3" s="660"/>
      <c r="Q3" s="660"/>
      <c r="R3" s="660"/>
      <c r="S3" s="660"/>
    </row>
    <row r="4" spans="1:19" s="241" customFormat="1" ht="13.5" thickBot="1">
      <c r="A4" s="200"/>
      <c r="B4" s="200"/>
      <c r="C4" s="200"/>
      <c r="D4" s="200"/>
      <c r="E4" s="200"/>
      <c r="F4" s="200"/>
      <c r="G4" s="200"/>
      <c r="H4" s="200"/>
      <c r="I4" s="200"/>
      <c r="J4" s="658"/>
      <c r="K4" s="658"/>
      <c r="L4" s="658"/>
      <c r="M4" s="658"/>
      <c r="P4" s="661"/>
      <c r="Q4" s="661"/>
      <c r="R4" s="661"/>
      <c r="S4" s="661"/>
    </row>
    <row r="5" spans="1:19" s="241" customFormat="1" ht="30" customHeight="1" thickTop="1" thickBot="1">
      <c r="A5" s="662" t="str">
        <f>CONCATENATE("1353 Travel Report for ",B9,", ",B10," for the reporting period ",IF(G9=0,IF(I9=0,CONCATENATE("[MARK REPORTING PERIOD]"),CONCATENATE(Q423)), CONCATENATE(Q422)))</f>
        <v>1353 Travel Report for Department of Homeland Security, Federal Law Enforcement Training Center (FLETC) for the reporting period APRIL 1 - SEPTEMBER 30, 2018</v>
      </c>
      <c r="B5" s="663"/>
      <c r="C5" s="663"/>
      <c r="D5" s="663"/>
      <c r="E5" s="663"/>
      <c r="F5" s="663"/>
      <c r="G5" s="663"/>
      <c r="H5" s="663"/>
      <c r="I5" s="663"/>
      <c r="J5" s="663"/>
      <c r="K5" s="663"/>
      <c r="L5" s="663"/>
      <c r="M5" s="663"/>
      <c r="N5" s="242"/>
      <c r="O5" s="200"/>
      <c r="Q5" s="243"/>
    </row>
    <row r="6" spans="1:19" s="241" customFormat="1" ht="13.5" customHeight="1" thickTop="1">
      <c r="A6" s="664" t="s">
        <v>9</v>
      </c>
      <c r="B6" s="666" t="s">
        <v>363</v>
      </c>
      <c r="C6" s="667"/>
      <c r="D6" s="667"/>
      <c r="E6" s="667"/>
      <c r="F6" s="667"/>
      <c r="G6" s="667"/>
      <c r="H6" s="667"/>
      <c r="I6" s="667"/>
      <c r="J6" s="668"/>
      <c r="K6" s="13" t="s">
        <v>20</v>
      </c>
      <c r="L6" s="13" t="s">
        <v>10</v>
      </c>
      <c r="M6" s="13" t="s">
        <v>19</v>
      </c>
      <c r="N6" s="244"/>
      <c r="O6" s="200"/>
    </row>
    <row r="7" spans="1:19" s="241" customFormat="1" ht="20.25" customHeight="1" thickBot="1">
      <c r="A7" s="664"/>
      <c r="B7" s="669"/>
      <c r="C7" s="670"/>
      <c r="D7" s="670"/>
      <c r="E7" s="670"/>
      <c r="F7" s="670"/>
      <c r="G7" s="670"/>
      <c r="H7" s="670"/>
      <c r="I7" s="670"/>
      <c r="J7" s="671"/>
      <c r="K7" s="45">
        <v>1</v>
      </c>
      <c r="L7" s="46">
        <v>1</v>
      </c>
      <c r="M7" s="47">
        <v>2018</v>
      </c>
      <c r="N7" s="245"/>
      <c r="O7" s="200"/>
    </row>
    <row r="8" spans="1:19" s="241" customFormat="1" ht="27.75" customHeight="1" thickTop="1" thickBot="1">
      <c r="A8" s="664"/>
      <c r="B8" s="672" t="s">
        <v>28</v>
      </c>
      <c r="C8" s="673"/>
      <c r="D8" s="673"/>
      <c r="E8" s="673"/>
      <c r="F8" s="673"/>
      <c r="G8" s="674"/>
      <c r="H8" s="674"/>
      <c r="I8" s="674"/>
      <c r="J8" s="674"/>
      <c r="K8" s="674"/>
      <c r="L8" s="673"/>
      <c r="M8" s="673"/>
      <c r="N8" s="675"/>
      <c r="O8" s="200"/>
    </row>
    <row r="9" spans="1:19" s="241" customFormat="1" ht="18" customHeight="1" thickTop="1">
      <c r="A9" s="664"/>
      <c r="B9" s="676" t="s">
        <v>141</v>
      </c>
      <c r="C9" s="654"/>
      <c r="D9" s="654"/>
      <c r="E9" s="654"/>
      <c r="F9" s="654"/>
      <c r="G9" s="493"/>
      <c r="H9" s="518" t="str">
        <f>"REPORTING PERIOD: "&amp;Q422</f>
        <v>REPORTING PERIOD: OCTOBER 1, 2017- MARCH 31, 2018</v>
      </c>
      <c r="I9" s="520" t="s">
        <v>3</v>
      </c>
      <c r="J9" s="522" t="str">
        <f>"REPORTING PERIOD: "&amp;Q423</f>
        <v>REPORTING PERIOD: APRIL 1 - SEPTEMBER 30, 2018</v>
      </c>
      <c r="K9" s="524"/>
      <c r="L9" s="466" t="s">
        <v>8</v>
      </c>
      <c r="M9" s="467"/>
      <c r="N9" s="246"/>
      <c r="O9" s="247"/>
      <c r="P9" s="200"/>
    </row>
    <row r="10" spans="1:19" s="241" customFormat="1" ht="15.75" customHeight="1">
      <c r="A10" s="664"/>
      <c r="B10" s="653" t="s">
        <v>398</v>
      </c>
      <c r="C10" s="654"/>
      <c r="D10" s="654"/>
      <c r="E10" s="654"/>
      <c r="F10" s="655"/>
      <c r="G10" s="494"/>
      <c r="H10" s="519"/>
      <c r="I10" s="521"/>
      <c r="J10" s="523"/>
      <c r="K10" s="525"/>
      <c r="L10" s="466"/>
      <c r="M10" s="467"/>
      <c r="N10" s="246"/>
      <c r="O10" s="247"/>
      <c r="P10" s="200"/>
    </row>
    <row r="11" spans="1:19" s="241" customFormat="1" ht="26.25" thickBot="1">
      <c r="A11" s="664"/>
      <c r="B11" s="94" t="s">
        <v>21</v>
      </c>
      <c r="C11" s="95" t="s">
        <v>399</v>
      </c>
      <c r="D11" s="614" t="s">
        <v>400</v>
      </c>
      <c r="E11" s="614"/>
      <c r="F11" s="615"/>
      <c r="G11" s="606"/>
      <c r="H11" s="607"/>
      <c r="I11" s="608"/>
      <c r="J11" s="609"/>
      <c r="K11" s="610"/>
      <c r="L11" s="611"/>
      <c r="M11" s="612"/>
      <c r="N11" s="248"/>
      <c r="O11" s="247"/>
      <c r="P11" s="200"/>
    </row>
    <row r="12" spans="1:19" s="241" customFormat="1" ht="13.5" thickTop="1">
      <c r="A12" s="664"/>
      <c r="B12" s="616" t="s">
        <v>26</v>
      </c>
      <c r="C12" s="617" t="s">
        <v>331</v>
      </c>
      <c r="D12" s="618" t="s">
        <v>22</v>
      </c>
      <c r="E12" s="619" t="s">
        <v>15</v>
      </c>
      <c r="F12" s="620"/>
      <c r="G12" s="621" t="s">
        <v>332</v>
      </c>
      <c r="H12" s="622"/>
      <c r="I12" s="623"/>
      <c r="J12" s="617" t="s">
        <v>333</v>
      </c>
      <c r="K12" s="624" t="s">
        <v>335</v>
      </c>
      <c r="L12" s="626" t="s">
        <v>334</v>
      </c>
      <c r="M12" s="618" t="s">
        <v>7</v>
      </c>
      <c r="N12" s="249"/>
      <c r="O12" s="200"/>
    </row>
    <row r="13" spans="1:19" s="241" customFormat="1" ht="34.5" customHeight="1" thickBot="1">
      <c r="A13" s="665"/>
      <c r="B13" s="640"/>
      <c r="C13" s="641"/>
      <c r="D13" s="642"/>
      <c r="E13" s="643"/>
      <c r="F13" s="644"/>
      <c r="G13" s="645"/>
      <c r="H13" s="646"/>
      <c r="I13" s="647"/>
      <c r="J13" s="679"/>
      <c r="K13" s="677"/>
      <c r="L13" s="678"/>
      <c r="M13" s="679"/>
      <c r="N13" s="250"/>
      <c r="O13" s="200"/>
    </row>
    <row r="14" spans="1:19" s="241" customFormat="1" ht="24" thickTop="1" thickBot="1">
      <c r="A14" s="635" t="s">
        <v>11</v>
      </c>
      <c r="B14" s="195" t="s">
        <v>336</v>
      </c>
      <c r="C14" s="195" t="s">
        <v>338</v>
      </c>
      <c r="D14" s="195" t="s">
        <v>24</v>
      </c>
      <c r="E14" s="638" t="s">
        <v>340</v>
      </c>
      <c r="F14" s="638"/>
      <c r="G14" s="541" t="s">
        <v>332</v>
      </c>
      <c r="H14" s="542"/>
      <c r="I14" s="205"/>
      <c r="J14" s="251"/>
      <c r="K14" s="251"/>
      <c r="L14" s="251"/>
      <c r="M14" s="251"/>
      <c r="N14" s="252"/>
    </row>
    <row r="15" spans="1:19" s="241" customFormat="1" ht="23.25" thickBot="1">
      <c r="A15" s="636"/>
      <c r="B15" s="253" t="s">
        <v>12</v>
      </c>
      <c r="C15" s="253" t="s">
        <v>25</v>
      </c>
      <c r="D15" s="254">
        <v>40766</v>
      </c>
      <c r="E15" s="255"/>
      <c r="F15" s="256" t="s">
        <v>16</v>
      </c>
      <c r="G15" s="583" t="s">
        <v>360</v>
      </c>
      <c r="H15" s="584"/>
      <c r="I15" s="585"/>
      <c r="J15" s="257" t="s">
        <v>6</v>
      </c>
      <c r="K15" s="258"/>
      <c r="L15" s="259" t="s">
        <v>3</v>
      </c>
      <c r="M15" s="260">
        <v>280</v>
      </c>
      <c r="N15" s="252"/>
      <c r="O15" s="200"/>
    </row>
    <row r="16" spans="1:19" s="241" customFormat="1" ht="23.25" thickBot="1">
      <c r="A16" s="636"/>
      <c r="B16" s="204" t="s">
        <v>337</v>
      </c>
      <c r="C16" s="204" t="s">
        <v>339</v>
      </c>
      <c r="D16" s="204" t="s">
        <v>23</v>
      </c>
      <c r="E16" s="639" t="s">
        <v>341</v>
      </c>
      <c r="F16" s="639"/>
      <c r="G16" s="533"/>
      <c r="H16" s="534"/>
      <c r="I16" s="535"/>
      <c r="J16" s="261" t="s">
        <v>18</v>
      </c>
      <c r="K16" s="259" t="s">
        <v>3</v>
      </c>
      <c r="L16" s="262"/>
      <c r="M16" s="263">
        <v>825</v>
      </c>
      <c r="N16" s="249"/>
    </row>
    <row r="17" spans="1:22" ht="23.25" thickBot="1">
      <c r="A17" s="637"/>
      <c r="B17" s="264" t="s">
        <v>13</v>
      </c>
      <c r="C17" s="264" t="s">
        <v>14</v>
      </c>
      <c r="D17" s="254">
        <v>40767</v>
      </c>
      <c r="E17" s="265" t="s">
        <v>4</v>
      </c>
      <c r="F17" s="256" t="s">
        <v>17</v>
      </c>
      <c r="G17" s="563"/>
      <c r="H17" s="564"/>
      <c r="I17" s="565"/>
      <c r="J17" s="266" t="s">
        <v>5</v>
      </c>
      <c r="K17" s="267"/>
      <c r="L17" s="267" t="s">
        <v>3</v>
      </c>
      <c r="M17" s="268">
        <v>120</v>
      </c>
      <c r="N17" s="252"/>
      <c r="V17" s="241"/>
    </row>
    <row r="18" spans="1:22" ht="23.25" customHeight="1" thickTop="1">
      <c r="A18" s="648">
        <f>1</f>
        <v>1</v>
      </c>
      <c r="B18" s="196" t="s">
        <v>336</v>
      </c>
      <c r="C18" s="196" t="s">
        <v>338</v>
      </c>
      <c r="D18" s="196" t="s">
        <v>24</v>
      </c>
      <c r="E18" s="541" t="s">
        <v>340</v>
      </c>
      <c r="F18" s="541"/>
      <c r="G18" s="554" t="s">
        <v>332</v>
      </c>
      <c r="H18" s="558"/>
      <c r="I18" s="559"/>
      <c r="J18" s="101" t="s">
        <v>2</v>
      </c>
      <c r="K18" s="102"/>
      <c r="L18" s="102"/>
      <c r="M18" s="103"/>
      <c r="N18" s="252"/>
      <c r="V18" s="269"/>
    </row>
    <row r="19" spans="1:22">
      <c r="A19" s="680"/>
      <c r="B19" s="142" t="s">
        <v>572</v>
      </c>
      <c r="C19" s="104" t="s">
        <v>573</v>
      </c>
      <c r="D19" s="270">
        <v>43213</v>
      </c>
      <c r="E19" s="104"/>
      <c r="F19" s="125" t="s">
        <v>574</v>
      </c>
      <c r="G19" s="560" t="s">
        <v>575</v>
      </c>
      <c r="H19" s="561"/>
      <c r="I19" s="562"/>
      <c r="J19" s="106" t="s">
        <v>6</v>
      </c>
      <c r="K19" s="106" t="s">
        <v>397</v>
      </c>
      <c r="L19" s="106" t="s">
        <v>401</v>
      </c>
      <c r="M19" s="107">
        <v>408</v>
      </c>
      <c r="N19" s="252"/>
      <c r="V19" s="272"/>
    </row>
    <row r="20" spans="1:22" ht="22.5">
      <c r="A20" s="680"/>
      <c r="B20" s="203" t="s">
        <v>337</v>
      </c>
      <c r="C20" s="203" t="s">
        <v>339</v>
      </c>
      <c r="D20" s="203" t="s">
        <v>23</v>
      </c>
      <c r="E20" s="546" t="s">
        <v>341</v>
      </c>
      <c r="F20" s="546"/>
      <c r="G20" s="547"/>
      <c r="H20" s="548"/>
      <c r="I20" s="549"/>
      <c r="J20" s="108" t="s">
        <v>410</v>
      </c>
      <c r="K20" s="109" t="s">
        <v>397</v>
      </c>
      <c r="L20" s="109" t="s">
        <v>401</v>
      </c>
      <c r="M20" s="122">
        <v>350</v>
      </c>
      <c r="N20" s="252"/>
      <c r="V20" s="273"/>
    </row>
    <row r="21" spans="1:22" ht="23.25" thickBot="1">
      <c r="A21" s="681"/>
      <c r="B21" s="111" t="s">
        <v>461</v>
      </c>
      <c r="C21" s="111" t="s">
        <v>576</v>
      </c>
      <c r="D21" s="112">
        <v>43215</v>
      </c>
      <c r="E21" s="113" t="s">
        <v>4</v>
      </c>
      <c r="F21" s="114" t="s">
        <v>577</v>
      </c>
      <c r="G21" s="555"/>
      <c r="H21" s="556"/>
      <c r="I21" s="557"/>
      <c r="J21" s="108"/>
      <c r="K21" s="109"/>
      <c r="L21" s="109"/>
      <c r="M21" s="122"/>
      <c r="N21" s="252"/>
      <c r="V21" s="273"/>
    </row>
    <row r="22" spans="1:22" ht="24" thickTop="1" thickBot="1">
      <c r="A22" s="648">
        <f>A18+1</f>
        <v>2</v>
      </c>
      <c r="B22" s="196" t="s">
        <v>336</v>
      </c>
      <c r="C22" s="196" t="s">
        <v>338</v>
      </c>
      <c r="D22" s="196" t="s">
        <v>24</v>
      </c>
      <c r="E22" s="541" t="s">
        <v>340</v>
      </c>
      <c r="F22" s="541"/>
      <c r="G22" s="541" t="s">
        <v>332</v>
      </c>
      <c r="H22" s="542"/>
      <c r="I22" s="205"/>
      <c r="J22" s="101" t="s">
        <v>2</v>
      </c>
      <c r="K22" s="102"/>
      <c r="L22" s="102"/>
      <c r="M22" s="103"/>
      <c r="N22" s="252"/>
      <c r="V22" s="273"/>
    </row>
    <row r="23" spans="1:22" ht="13.5" thickBot="1">
      <c r="A23" s="649"/>
      <c r="B23" s="104" t="s">
        <v>578</v>
      </c>
      <c r="C23" s="104" t="s">
        <v>573</v>
      </c>
      <c r="D23" s="270">
        <v>43213</v>
      </c>
      <c r="E23" s="104"/>
      <c r="F23" s="104" t="s">
        <v>574</v>
      </c>
      <c r="G23" s="560" t="s">
        <v>575</v>
      </c>
      <c r="H23" s="561"/>
      <c r="I23" s="562"/>
      <c r="J23" s="127" t="s">
        <v>6</v>
      </c>
      <c r="K23" s="127" t="s">
        <v>397</v>
      </c>
      <c r="L23" s="127" t="s">
        <v>401</v>
      </c>
      <c r="M23" s="146">
        <v>408</v>
      </c>
      <c r="N23" s="252"/>
      <c r="V23" s="273"/>
    </row>
    <row r="24" spans="1:22" ht="23.25" thickBot="1">
      <c r="A24" s="649"/>
      <c r="B24" s="203" t="s">
        <v>337</v>
      </c>
      <c r="C24" s="203" t="s">
        <v>339</v>
      </c>
      <c r="D24" s="203" t="s">
        <v>23</v>
      </c>
      <c r="E24" s="546" t="s">
        <v>341</v>
      </c>
      <c r="F24" s="546"/>
      <c r="G24" s="547"/>
      <c r="H24" s="548"/>
      <c r="I24" s="549"/>
      <c r="J24" s="128" t="s">
        <v>410</v>
      </c>
      <c r="K24" s="129" t="s">
        <v>397</v>
      </c>
      <c r="L24" s="129" t="s">
        <v>401</v>
      </c>
      <c r="M24" s="147">
        <v>350</v>
      </c>
      <c r="N24" s="252"/>
      <c r="V24" s="273"/>
    </row>
    <row r="25" spans="1:22" ht="23.25" thickBot="1">
      <c r="A25" s="650"/>
      <c r="B25" s="111" t="s">
        <v>593</v>
      </c>
      <c r="C25" s="111" t="s">
        <v>576</v>
      </c>
      <c r="D25" s="112">
        <v>43215</v>
      </c>
      <c r="E25" s="113" t="s">
        <v>4</v>
      </c>
      <c r="F25" s="114" t="s">
        <v>577</v>
      </c>
      <c r="G25" s="563"/>
      <c r="H25" s="564"/>
      <c r="I25" s="565"/>
      <c r="J25" s="128"/>
      <c r="K25" s="129"/>
      <c r="L25" s="129"/>
      <c r="M25" s="147"/>
      <c r="N25" s="252"/>
      <c r="V25" s="273"/>
    </row>
    <row r="26" spans="1:22" ht="24" thickTop="1" thickBot="1">
      <c r="A26" s="648">
        <f>A22+1</f>
        <v>3</v>
      </c>
      <c r="B26" s="196" t="s">
        <v>336</v>
      </c>
      <c r="C26" s="196" t="s">
        <v>338</v>
      </c>
      <c r="D26" s="196" t="s">
        <v>24</v>
      </c>
      <c r="E26" s="541" t="s">
        <v>340</v>
      </c>
      <c r="F26" s="541"/>
      <c r="G26" s="541" t="s">
        <v>332</v>
      </c>
      <c r="H26" s="542"/>
      <c r="I26" s="205"/>
      <c r="J26" s="101" t="s">
        <v>2</v>
      </c>
      <c r="K26" s="102"/>
      <c r="L26" s="102"/>
      <c r="M26" s="103"/>
      <c r="N26" s="252"/>
      <c r="V26" s="273"/>
    </row>
    <row r="27" spans="1:22" ht="13.5" thickBot="1">
      <c r="A27" s="649"/>
      <c r="B27" s="104" t="s">
        <v>580</v>
      </c>
      <c r="C27" s="104" t="s">
        <v>573</v>
      </c>
      <c r="D27" s="270">
        <v>43213</v>
      </c>
      <c r="E27" s="104"/>
      <c r="F27" s="104" t="s">
        <v>574</v>
      </c>
      <c r="G27" s="560" t="s">
        <v>575</v>
      </c>
      <c r="H27" s="561"/>
      <c r="I27" s="562"/>
      <c r="J27" s="127" t="s">
        <v>6</v>
      </c>
      <c r="K27" s="127" t="s">
        <v>397</v>
      </c>
      <c r="L27" s="127" t="s">
        <v>401</v>
      </c>
      <c r="M27" s="146">
        <v>408</v>
      </c>
      <c r="N27" s="252"/>
      <c r="V27" s="273"/>
    </row>
    <row r="28" spans="1:22" ht="23.25" thickBot="1">
      <c r="A28" s="649"/>
      <c r="B28" s="203" t="s">
        <v>337</v>
      </c>
      <c r="C28" s="203" t="s">
        <v>339</v>
      </c>
      <c r="D28" s="203" t="s">
        <v>23</v>
      </c>
      <c r="E28" s="546" t="s">
        <v>341</v>
      </c>
      <c r="F28" s="546"/>
      <c r="G28" s="547"/>
      <c r="H28" s="548"/>
      <c r="I28" s="549"/>
      <c r="J28" s="128" t="s">
        <v>410</v>
      </c>
      <c r="K28" s="129" t="s">
        <v>397</v>
      </c>
      <c r="L28" s="129" t="s">
        <v>401</v>
      </c>
      <c r="M28" s="147">
        <v>350</v>
      </c>
      <c r="N28" s="252"/>
      <c r="V28" s="273"/>
    </row>
    <row r="29" spans="1:22" ht="23.25" thickBot="1">
      <c r="A29" s="650"/>
      <c r="B29" s="111" t="s">
        <v>593</v>
      </c>
      <c r="C29" s="111" t="s">
        <v>573</v>
      </c>
      <c r="D29" s="112">
        <v>43215</v>
      </c>
      <c r="E29" s="113" t="s">
        <v>4</v>
      </c>
      <c r="F29" s="114" t="s">
        <v>577</v>
      </c>
      <c r="G29" s="563"/>
      <c r="H29" s="564"/>
      <c r="I29" s="565"/>
      <c r="J29" s="128"/>
      <c r="K29" s="129"/>
      <c r="L29" s="129"/>
      <c r="M29" s="147"/>
      <c r="N29" s="252"/>
      <c r="V29" s="273"/>
    </row>
    <row r="30" spans="1:22" ht="24" thickTop="1" thickBot="1">
      <c r="A30" s="648">
        <f t="shared" ref="A30" si="0">A26+1</f>
        <v>4</v>
      </c>
      <c r="B30" s="196" t="s">
        <v>336</v>
      </c>
      <c r="C30" s="196" t="s">
        <v>338</v>
      </c>
      <c r="D30" s="196" t="s">
        <v>24</v>
      </c>
      <c r="E30" s="541" t="s">
        <v>340</v>
      </c>
      <c r="F30" s="541"/>
      <c r="G30" s="541" t="s">
        <v>332</v>
      </c>
      <c r="H30" s="542"/>
      <c r="I30" s="205"/>
      <c r="J30" s="101" t="s">
        <v>2</v>
      </c>
      <c r="K30" s="102"/>
      <c r="L30" s="102"/>
      <c r="M30" s="103"/>
      <c r="N30" s="252"/>
      <c r="V30" s="273"/>
    </row>
    <row r="31" spans="1:22" ht="13.5" thickBot="1">
      <c r="A31" s="649"/>
      <c r="B31" s="104" t="s">
        <v>581</v>
      </c>
      <c r="C31" s="104" t="s">
        <v>582</v>
      </c>
      <c r="D31" s="270">
        <v>43240</v>
      </c>
      <c r="E31" s="104"/>
      <c r="F31" s="104" t="s">
        <v>583</v>
      </c>
      <c r="G31" s="560" t="s">
        <v>584</v>
      </c>
      <c r="H31" s="561"/>
      <c r="I31" s="562"/>
      <c r="J31" s="127" t="s">
        <v>6</v>
      </c>
      <c r="K31" s="127" t="s">
        <v>397</v>
      </c>
      <c r="L31" s="127" t="s">
        <v>401</v>
      </c>
      <c r="M31" s="146">
        <v>269</v>
      </c>
      <c r="N31" s="252"/>
      <c r="V31" s="273"/>
    </row>
    <row r="32" spans="1:22" ht="23.25" thickBot="1">
      <c r="A32" s="649"/>
      <c r="B32" s="203" t="s">
        <v>337</v>
      </c>
      <c r="C32" s="203" t="s">
        <v>339</v>
      </c>
      <c r="D32" s="203" t="s">
        <v>23</v>
      </c>
      <c r="E32" s="546" t="s">
        <v>341</v>
      </c>
      <c r="F32" s="546"/>
      <c r="G32" s="547"/>
      <c r="H32" s="548"/>
      <c r="I32" s="549"/>
      <c r="J32" s="128"/>
      <c r="K32" s="129" t="s">
        <v>397</v>
      </c>
      <c r="L32" s="129"/>
      <c r="M32" s="147"/>
      <c r="N32" s="252"/>
      <c r="V32" s="273"/>
    </row>
    <row r="33" spans="1:22" ht="23.25" thickBot="1">
      <c r="A33" s="650"/>
      <c r="B33" s="111" t="s">
        <v>380</v>
      </c>
      <c r="C33" s="111" t="s">
        <v>585</v>
      </c>
      <c r="D33" s="112">
        <v>43243</v>
      </c>
      <c r="E33" s="113" t="s">
        <v>4</v>
      </c>
      <c r="F33" s="114" t="s">
        <v>586</v>
      </c>
      <c r="G33" s="563"/>
      <c r="H33" s="564"/>
      <c r="I33" s="565"/>
      <c r="J33" s="128"/>
      <c r="K33" s="129"/>
      <c r="L33" s="129"/>
      <c r="M33" s="147"/>
      <c r="N33" s="252"/>
      <c r="V33" s="273"/>
    </row>
    <row r="34" spans="1:22" ht="24" thickTop="1" thickBot="1">
      <c r="A34" s="648">
        <f t="shared" ref="A34" si="1">A30+1</f>
        <v>5</v>
      </c>
      <c r="B34" s="196" t="s">
        <v>336</v>
      </c>
      <c r="C34" s="196" t="s">
        <v>338</v>
      </c>
      <c r="D34" s="196" t="s">
        <v>24</v>
      </c>
      <c r="E34" s="541" t="s">
        <v>340</v>
      </c>
      <c r="F34" s="541"/>
      <c r="G34" s="541" t="s">
        <v>332</v>
      </c>
      <c r="H34" s="542"/>
      <c r="I34" s="205"/>
      <c r="J34" s="101" t="s">
        <v>2</v>
      </c>
      <c r="K34" s="102"/>
      <c r="L34" s="102"/>
      <c r="M34" s="103"/>
      <c r="N34" s="252"/>
      <c r="V34" s="273"/>
    </row>
    <row r="35" spans="1:22" ht="34.5" thickBot="1">
      <c r="A35" s="649"/>
      <c r="B35" s="104" t="s">
        <v>587</v>
      </c>
      <c r="C35" s="104" t="s">
        <v>588</v>
      </c>
      <c r="D35" s="270">
        <v>43367</v>
      </c>
      <c r="E35" s="104"/>
      <c r="F35" s="104" t="s">
        <v>589</v>
      </c>
      <c r="G35" s="560" t="s">
        <v>590</v>
      </c>
      <c r="H35" s="561"/>
      <c r="I35" s="562"/>
      <c r="J35" s="127" t="s">
        <v>6</v>
      </c>
      <c r="K35" s="127" t="s">
        <v>397</v>
      </c>
      <c r="L35" s="127" t="s">
        <v>401</v>
      </c>
      <c r="M35" s="146">
        <v>200</v>
      </c>
      <c r="N35" s="252"/>
      <c r="V35" s="273"/>
    </row>
    <row r="36" spans="1:22" ht="23.25" thickBot="1">
      <c r="A36" s="649"/>
      <c r="B36" s="203" t="s">
        <v>337</v>
      </c>
      <c r="C36" s="203" t="s">
        <v>339</v>
      </c>
      <c r="D36" s="203" t="s">
        <v>23</v>
      </c>
      <c r="E36" s="546" t="s">
        <v>341</v>
      </c>
      <c r="F36" s="546"/>
      <c r="G36" s="547"/>
      <c r="H36" s="548"/>
      <c r="I36" s="549"/>
      <c r="J36" s="128"/>
      <c r="K36" s="129" t="s">
        <v>397</v>
      </c>
      <c r="L36" s="129"/>
      <c r="M36" s="147"/>
      <c r="N36" s="252"/>
      <c r="V36" s="273"/>
    </row>
    <row r="37" spans="1:22" ht="23.25" thickBot="1">
      <c r="A37" s="650"/>
      <c r="B37" s="111" t="s">
        <v>579</v>
      </c>
      <c r="C37" s="111" t="s">
        <v>591</v>
      </c>
      <c r="D37" s="112">
        <v>43371</v>
      </c>
      <c r="E37" s="113" t="s">
        <v>4</v>
      </c>
      <c r="F37" s="114" t="s">
        <v>592</v>
      </c>
      <c r="G37" s="563"/>
      <c r="H37" s="564"/>
      <c r="I37" s="565"/>
      <c r="J37" s="128"/>
      <c r="K37" s="129"/>
      <c r="L37" s="129"/>
      <c r="M37" s="147"/>
      <c r="N37" s="252"/>
      <c r="V37" s="273"/>
    </row>
    <row r="38" spans="1:22" ht="24" thickTop="1" thickBot="1">
      <c r="A38" s="648">
        <f t="shared" ref="A38" si="2">A34+1</f>
        <v>6</v>
      </c>
      <c r="B38" s="196" t="s">
        <v>336</v>
      </c>
      <c r="C38" s="196" t="s">
        <v>338</v>
      </c>
      <c r="D38" s="196" t="s">
        <v>24</v>
      </c>
      <c r="E38" s="541" t="s">
        <v>340</v>
      </c>
      <c r="F38" s="541"/>
      <c r="G38" s="541" t="s">
        <v>332</v>
      </c>
      <c r="H38" s="542"/>
      <c r="I38" s="205"/>
      <c r="J38" s="101" t="s">
        <v>2</v>
      </c>
      <c r="K38" s="102"/>
      <c r="L38" s="102"/>
      <c r="M38" s="103"/>
      <c r="N38" s="252"/>
      <c r="V38" s="273"/>
    </row>
    <row r="39" spans="1:22" ht="13.5" thickBot="1">
      <c r="A39" s="649"/>
      <c r="B39" s="104"/>
      <c r="C39" s="104"/>
      <c r="D39" s="270"/>
      <c r="E39" s="104"/>
      <c r="F39" s="104"/>
      <c r="G39" s="560" t="s">
        <v>397</v>
      </c>
      <c r="H39" s="561"/>
      <c r="I39" s="562"/>
      <c r="J39" s="127" t="s">
        <v>6</v>
      </c>
      <c r="K39" s="127" t="s">
        <v>397</v>
      </c>
      <c r="L39" s="127"/>
      <c r="M39" s="146"/>
      <c r="N39" s="252"/>
      <c r="V39" s="273"/>
    </row>
    <row r="40" spans="1:22" ht="23.25" thickBot="1">
      <c r="A40" s="649"/>
      <c r="B40" s="203" t="s">
        <v>337</v>
      </c>
      <c r="C40" s="203" t="s">
        <v>339</v>
      </c>
      <c r="D40" s="203" t="s">
        <v>23</v>
      </c>
      <c r="E40" s="546" t="s">
        <v>341</v>
      </c>
      <c r="F40" s="546"/>
      <c r="G40" s="547"/>
      <c r="H40" s="548"/>
      <c r="I40" s="549"/>
      <c r="J40" s="128"/>
      <c r="K40" s="129" t="s">
        <v>397</v>
      </c>
      <c r="L40" s="129"/>
      <c r="M40" s="147"/>
      <c r="N40" s="252"/>
      <c r="V40" s="273"/>
    </row>
    <row r="41" spans="1:22" ht="13.5" thickBot="1">
      <c r="A41" s="650"/>
      <c r="B41" s="111"/>
      <c r="C41" s="111"/>
      <c r="D41" s="112"/>
      <c r="E41" s="113" t="s">
        <v>4</v>
      </c>
      <c r="F41" s="114"/>
      <c r="G41" s="563"/>
      <c r="H41" s="564"/>
      <c r="I41" s="565"/>
      <c r="J41" s="128"/>
      <c r="K41" s="129"/>
      <c r="L41" s="129"/>
      <c r="M41" s="147"/>
      <c r="N41" s="252"/>
      <c r="V41" s="273"/>
    </row>
    <row r="42" spans="1:22" ht="24" thickTop="1" thickBot="1">
      <c r="A42" s="648">
        <f t="shared" ref="A42" si="3">A38+1</f>
        <v>7</v>
      </c>
      <c r="B42" s="196" t="s">
        <v>336</v>
      </c>
      <c r="C42" s="196" t="s">
        <v>338</v>
      </c>
      <c r="D42" s="196" t="s">
        <v>24</v>
      </c>
      <c r="E42" s="541" t="s">
        <v>340</v>
      </c>
      <c r="F42" s="541"/>
      <c r="G42" s="541" t="s">
        <v>332</v>
      </c>
      <c r="H42" s="542"/>
      <c r="I42" s="205"/>
      <c r="J42" s="101" t="s">
        <v>2</v>
      </c>
      <c r="K42" s="102"/>
      <c r="L42" s="102"/>
      <c r="M42" s="103"/>
      <c r="N42" s="252"/>
      <c r="V42" s="273"/>
    </row>
    <row r="43" spans="1:22" ht="13.5" thickBot="1">
      <c r="A43" s="649"/>
      <c r="B43" s="104"/>
      <c r="C43" s="104"/>
      <c r="D43" s="270"/>
      <c r="E43" s="104"/>
      <c r="F43" s="104"/>
      <c r="G43" s="560" t="s">
        <v>397</v>
      </c>
      <c r="H43" s="561"/>
      <c r="I43" s="562"/>
      <c r="J43" s="127"/>
      <c r="K43" s="127" t="s">
        <v>397</v>
      </c>
      <c r="L43" s="127"/>
      <c r="M43" s="146"/>
      <c r="N43" s="252"/>
      <c r="V43" s="273"/>
    </row>
    <row r="44" spans="1:22" ht="23.25" thickBot="1">
      <c r="A44" s="649"/>
      <c r="B44" s="203" t="s">
        <v>337</v>
      </c>
      <c r="C44" s="203" t="s">
        <v>339</v>
      </c>
      <c r="D44" s="203" t="s">
        <v>23</v>
      </c>
      <c r="E44" s="546" t="s">
        <v>341</v>
      </c>
      <c r="F44" s="546"/>
      <c r="G44" s="547"/>
      <c r="H44" s="548"/>
      <c r="I44" s="549"/>
      <c r="J44" s="128"/>
      <c r="K44" s="129" t="s">
        <v>397</v>
      </c>
      <c r="L44" s="129"/>
      <c r="M44" s="147"/>
      <c r="N44" s="252"/>
      <c r="V44" s="273"/>
    </row>
    <row r="45" spans="1:22" ht="13.5" thickBot="1">
      <c r="A45" s="650"/>
      <c r="B45" s="111"/>
      <c r="C45" s="111"/>
      <c r="D45" s="112"/>
      <c r="E45" s="113" t="s">
        <v>4</v>
      </c>
      <c r="F45" s="114"/>
      <c r="G45" s="563"/>
      <c r="H45" s="564"/>
      <c r="I45" s="565"/>
      <c r="J45" s="128"/>
      <c r="K45" s="129"/>
      <c r="L45" s="129"/>
      <c r="M45" s="147"/>
      <c r="N45" s="252"/>
      <c r="V45" s="273"/>
    </row>
    <row r="46" spans="1:22" ht="24" thickTop="1" thickBot="1">
      <c r="A46" s="648">
        <f t="shared" ref="A46" si="4">A42+1</f>
        <v>8</v>
      </c>
      <c r="B46" s="196" t="s">
        <v>336</v>
      </c>
      <c r="C46" s="196" t="s">
        <v>338</v>
      </c>
      <c r="D46" s="196" t="s">
        <v>24</v>
      </c>
      <c r="E46" s="541" t="s">
        <v>340</v>
      </c>
      <c r="F46" s="541"/>
      <c r="G46" s="541" t="s">
        <v>332</v>
      </c>
      <c r="H46" s="542"/>
      <c r="I46" s="205"/>
      <c r="J46" s="101" t="s">
        <v>2</v>
      </c>
      <c r="K46" s="102"/>
      <c r="L46" s="102"/>
      <c r="M46" s="103"/>
      <c r="N46" s="252"/>
      <c r="V46" s="273"/>
    </row>
    <row r="47" spans="1:22" ht="13.5" thickBot="1">
      <c r="A47" s="649"/>
      <c r="B47" s="104"/>
      <c r="C47" s="104"/>
      <c r="D47" s="270"/>
      <c r="E47" s="104"/>
      <c r="F47" s="104"/>
      <c r="G47" s="560" t="s">
        <v>397</v>
      </c>
      <c r="H47" s="561"/>
      <c r="I47" s="562"/>
      <c r="J47" s="127"/>
      <c r="K47" s="127" t="s">
        <v>397</v>
      </c>
      <c r="L47" s="127"/>
      <c r="M47" s="146"/>
      <c r="N47" s="252"/>
      <c r="V47" s="273"/>
    </row>
    <row r="48" spans="1:22" ht="23.25" thickBot="1">
      <c r="A48" s="649"/>
      <c r="B48" s="203" t="s">
        <v>337</v>
      </c>
      <c r="C48" s="203" t="s">
        <v>339</v>
      </c>
      <c r="D48" s="203" t="s">
        <v>23</v>
      </c>
      <c r="E48" s="546" t="s">
        <v>341</v>
      </c>
      <c r="F48" s="546"/>
      <c r="G48" s="547"/>
      <c r="H48" s="548"/>
      <c r="I48" s="549"/>
      <c r="J48" s="128"/>
      <c r="K48" s="129" t="s">
        <v>397</v>
      </c>
      <c r="L48" s="129"/>
      <c r="M48" s="147"/>
      <c r="N48" s="252"/>
      <c r="V48" s="273"/>
    </row>
    <row r="49" spans="1:22" ht="13.5" thickBot="1">
      <c r="A49" s="650"/>
      <c r="B49" s="111"/>
      <c r="C49" s="111"/>
      <c r="D49" s="112"/>
      <c r="E49" s="113" t="s">
        <v>4</v>
      </c>
      <c r="F49" s="114"/>
      <c r="G49" s="563"/>
      <c r="H49" s="564"/>
      <c r="I49" s="565"/>
      <c r="J49" s="128"/>
      <c r="K49" s="129"/>
      <c r="L49" s="129"/>
      <c r="M49" s="147"/>
      <c r="N49" s="252"/>
      <c r="V49" s="273"/>
    </row>
    <row r="50" spans="1:22" ht="24" thickTop="1" thickBot="1">
      <c r="A50" s="648">
        <f t="shared" ref="A50" si="5">A46+1</f>
        <v>9</v>
      </c>
      <c r="B50" s="196" t="s">
        <v>336</v>
      </c>
      <c r="C50" s="196" t="s">
        <v>338</v>
      </c>
      <c r="D50" s="196" t="s">
        <v>24</v>
      </c>
      <c r="E50" s="541" t="s">
        <v>340</v>
      </c>
      <c r="F50" s="541"/>
      <c r="G50" s="541" t="s">
        <v>332</v>
      </c>
      <c r="H50" s="542"/>
      <c r="I50" s="205"/>
      <c r="J50" s="101" t="s">
        <v>2</v>
      </c>
      <c r="K50" s="102"/>
      <c r="L50" s="102"/>
      <c r="M50" s="103"/>
      <c r="N50" s="252"/>
      <c r="V50" s="273"/>
    </row>
    <row r="51" spans="1:22" ht="13.5" thickBot="1">
      <c r="A51" s="649"/>
      <c r="B51" s="104"/>
      <c r="C51" s="104"/>
      <c r="D51" s="270"/>
      <c r="E51" s="104"/>
      <c r="F51" s="104"/>
      <c r="G51" s="560" t="s">
        <v>397</v>
      </c>
      <c r="H51" s="561"/>
      <c r="I51" s="562"/>
      <c r="J51" s="127"/>
      <c r="K51" s="127" t="s">
        <v>397</v>
      </c>
      <c r="L51" s="127"/>
      <c r="M51" s="146"/>
      <c r="N51" s="252"/>
      <c r="V51" s="273"/>
    </row>
    <row r="52" spans="1:22" ht="23.25" thickBot="1">
      <c r="A52" s="649"/>
      <c r="B52" s="203" t="s">
        <v>337</v>
      </c>
      <c r="C52" s="203" t="s">
        <v>339</v>
      </c>
      <c r="D52" s="203" t="s">
        <v>23</v>
      </c>
      <c r="E52" s="546" t="s">
        <v>341</v>
      </c>
      <c r="F52" s="546"/>
      <c r="G52" s="547"/>
      <c r="H52" s="548"/>
      <c r="I52" s="549"/>
      <c r="J52" s="128"/>
      <c r="K52" s="129" t="s">
        <v>397</v>
      </c>
      <c r="L52" s="129"/>
      <c r="M52" s="147"/>
      <c r="N52" s="252"/>
      <c r="V52" s="273"/>
    </row>
    <row r="53" spans="1:22" ht="13.5" thickBot="1">
      <c r="A53" s="650"/>
      <c r="B53" s="111"/>
      <c r="C53" s="111"/>
      <c r="D53" s="112"/>
      <c r="E53" s="113" t="s">
        <v>4</v>
      </c>
      <c r="F53" s="114"/>
      <c r="G53" s="563"/>
      <c r="H53" s="564"/>
      <c r="I53" s="565"/>
      <c r="J53" s="128"/>
      <c r="K53" s="129"/>
      <c r="L53" s="129"/>
      <c r="M53" s="147"/>
      <c r="N53" s="252"/>
      <c r="V53" s="273"/>
    </row>
    <row r="54" spans="1:22" ht="24" thickTop="1" thickBot="1">
      <c r="A54" s="648">
        <f t="shared" ref="A54" si="6">A50+1</f>
        <v>10</v>
      </c>
      <c r="B54" s="196" t="s">
        <v>336</v>
      </c>
      <c r="C54" s="196" t="s">
        <v>338</v>
      </c>
      <c r="D54" s="196" t="s">
        <v>24</v>
      </c>
      <c r="E54" s="541" t="s">
        <v>340</v>
      </c>
      <c r="F54" s="541"/>
      <c r="G54" s="541" t="s">
        <v>332</v>
      </c>
      <c r="H54" s="542"/>
      <c r="I54" s="205"/>
      <c r="J54" s="101" t="s">
        <v>2</v>
      </c>
      <c r="K54" s="102"/>
      <c r="L54" s="102"/>
      <c r="M54" s="103"/>
      <c r="N54" s="252"/>
      <c r="V54" s="273"/>
    </row>
    <row r="55" spans="1:22" ht="13.5" thickBot="1">
      <c r="A55" s="649"/>
      <c r="B55" s="104"/>
      <c r="C55" s="104"/>
      <c r="D55" s="270"/>
      <c r="E55" s="104"/>
      <c r="F55" s="104"/>
      <c r="G55" s="560" t="s">
        <v>397</v>
      </c>
      <c r="H55" s="561"/>
      <c r="I55" s="562"/>
      <c r="J55" s="127"/>
      <c r="K55" s="127"/>
      <c r="L55" s="127"/>
      <c r="M55" s="274"/>
      <c r="N55" s="252"/>
      <c r="P55" s="275"/>
      <c r="V55" s="273"/>
    </row>
    <row r="56" spans="1:22" ht="23.25" thickBot="1">
      <c r="A56" s="649"/>
      <c r="B56" s="203" t="s">
        <v>337</v>
      </c>
      <c r="C56" s="203" t="s">
        <v>339</v>
      </c>
      <c r="D56" s="203" t="s">
        <v>23</v>
      </c>
      <c r="E56" s="546" t="s">
        <v>341</v>
      </c>
      <c r="F56" s="546"/>
      <c r="G56" s="547"/>
      <c r="H56" s="548"/>
      <c r="I56" s="549"/>
      <c r="J56" s="128"/>
      <c r="K56" s="129"/>
      <c r="L56" s="129"/>
      <c r="M56" s="148"/>
      <c r="N56" s="252"/>
      <c r="V56" s="273"/>
    </row>
    <row r="57" spans="1:22" s="275" customFormat="1" ht="13.5" thickBot="1">
      <c r="A57" s="650"/>
      <c r="B57" s="111"/>
      <c r="C57" s="111"/>
      <c r="D57" s="112"/>
      <c r="E57" s="113" t="s">
        <v>4</v>
      </c>
      <c r="F57" s="114"/>
      <c r="G57" s="563"/>
      <c r="H57" s="564"/>
      <c r="I57" s="565"/>
      <c r="J57" s="108" t="s">
        <v>0</v>
      </c>
      <c r="K57" s="109"/>
      <c r="L57" s="109"/>
      <c r="M57" s="110"/>
      <c r="N57" s="276"/>
      <c r="P57" s="241"/>
      <c r="Q57" s="241"/>
      <c r="V57" s="273"/>
    </row>
    <row r="58" spans="1:22" ht="24" thickTop="1" thickBot="1">
      <c r="A58" s="648">
        <f t="shared" ref="A58" si="7">A54+1</f>
        <v>11</v>
      </c>
      <c r="B58" s="196" t="s">
        <v>336</v>
      </c>
      <c r="C58" s="196" t="s">
        <v>338</v>
      </c>
      <c r="D58" s="196" t="s">
        <v>24</v>
      </c>
      <c r="E58" s="541" t="s">
        <v>340</v>
      </c>
      <c r="F58" s="541"/>
      <c r="G58" s="541" t="s">
        <v>332</v>
      </c>
      <c r="H58" s="542"/>
      <c r="I58" s="205"/>
      <c r="J58" s="101" t="s">
        <v>2</v>
      </c>
      <c r="K58" s="102"/>
      <c r="L58" s="102"/>
      <c r="M58" s="103"/>
      <c r="N58" s="252"/>
      <c r="V58" s="273"/>
    </row>
    <row r="59" spans="1:22" ht="13.5" thickBot="1">
      <c r="A59" s="649"/>
      <c r="B59" s="104"/>
      <c r="C59" s="104"/>
      <c r="D59" s="270"/>
      <c r="E59" s="104"/>
      <c r="F59" s="104"/>
      <c r="G59" s="560" t="s">
        <v>397</v>
      </c>
      <c r="H59" s="561"/>
      <c r="I59" s="562"/>
      <c r="J59" s="127"/>
      <c r="K59" s="127"/>
      <c r="L59" s="127"/>
      <c r="M59" s="274"/>
      <c r="N59" s="252"/>
      <c r="V59" s="273"/>
    </row>
    <row r="60" spans="1:22" ht="23.25" thickBot="1">
      <c r="A60" s="649"/>
      <c r="B60" s="203" t="s">
        <v>337</v>
      </c>
      <c r="C60" s="203" t="s">
        <v>339</v>
      </c>
      <c r="D60" s="203" t="s">
        <v>23</v>
      </c>
      <c r="E60" s="546" t="s">
        <v>341</v>
      </c>
      <c r="F60" s="546"/>
      <c r="G60" s="547"/>
      <c r="H60" s="548"/>
      <c r="I60" s="549"/>
      <c r="J60" s="128"/>
      <c r="K60" s="129"/>
      <c r="L60" s="129"/>
      <c r="M60" s="148"/>
      <c r="N60" s="252"/>
      <c r="V60" s="273"/>
    </row>
    <row r="61" spans="1:22" ht="13.5" thickBot="1">
      <c r="A61" s="650"/>
      <c r="B61" s="111"/>
      <c r="C61" s="111"/>
      <c r="D61" s="112"/>
      <c r="E61" s="113" t="s">
        <v>4</v>
      </c>
      <c r="F61" s="277"/>
      <c r="G61" s="563"/>
      <c r="H61" s="564"/>
      <c r="I61" s="565"/>
      <c r="J61" s="108" t="s">
        <v>0</v>
      </c>
      <c r="K61" s="109"/>
      <c r="L61" s="109"/>
      <c r="M61" s="110"/>
      <c r="N61" s="252"/>
      <c r="V61" s="273"/>
    </row>
    <row r="62" spans="1:22" ht="24" thickTop="1" thickBot="1">
      <c r="A62" s="648">
        <f t="shared" ref="A62" si="8">A58+1</f>
        <v>12</v>
      </c>
      <c r="B62" s="196" t="s">
        <v>336</v>
      </c>
      <c r="C62" s="196" t="s">
        <v>338</v>
      </c>
      <c r="D62" s="196" t="s">
        <v>24</v>
      </c>
      <c r="E62" s="541" t="s">
        <v>340</v>
      </c>
      <c r="F62" s="541"/>
      <c r="G62" s="541" t="s">
        <v>332</v>
      </c>
      <c r="H62" s="542"/>
      <c r="I62" s="205"/>
      <c r="J62" s="101" t="s">
        <v>2</v>
      </c>
      <c r="K62" s="102"/>
      <c r="L62" s="102"/>
      <c r="M62" s="103"/>
      <c r="N62" s="252"/>
      <c r="V62" s="273"/>
    </row>
    <row r="63" spans="1:22" ht="13.5" thickBot="1">
      <c r="A63" s="649"/>
      <c r="B63" s="104"/>
      <c r="C63" s="104"/>
      <c r="D63" s="270"/>
      <c r="E63" s="104"/>
      <c r="F63" s="104"/>
      <c r="G63" s="560" t="s">
        <v>397</v>
      </c>
      <c r="H63" s="561"/>
      <c r="I63" s="562"/>
      <c r="J63" s="127"/>
      <c r="K63" s="127"/>
      <c r="L63" s="127"/>
      <c r="M63" s="274"/>
      <c r="N63" s="252"/>
      <c r="V63" s="273"/>
    </row>
    <row r="64" spans="1:22" ht="23.25" thickBot="1">
      <c r="A64" s="649"/>
      <c r="B64" s="203" t="s">
        <v>337</v>
      </c>
      <c r="C64" s="203" t="s">
        <v>339</v>
      </c>
      <c r="D64" s="203" t="s">
        <v>23</v>
      </c>
      <c r="E64" s="546" t="s">
        <v>341</v>
      </c>
      <c r="F64" s="546"/>
      <c r="G64" s="547"/>
      <c r="H64" s="548"/>
      <c r="I64" s="549"/>
      <c r="J64" s="128"/>
      <c r="K64" s="129"/>
      <c r="L64" s="129"/>
      <c r="M64" s="148"/>
      <c r="N64" s="252"/>
      <c r="V64" s="273"/>
    </row>
    <row r="65" spans="1:22" ht="13.5" thickBot="1">
      <c r="A65" s="650"/>
      <c r="B65" s="111"/>
      <c r="C65" s="111"/>
      <c r="D65" s="112"/>
      <c r="E65" s="113" t="s">
        <v>4</v>
      </c>
      <c r="F65" s="114"/>
      <c r="G65" s="563"/>
      <c r="H65" s="564"/>
      <c r="I65" s="565"/>
      <c r="J65" s="108" t="s">
        <v>0</v>
      </c>
      <c r="K65" s="109"/>
      <c r="L65" s="109"/>
      <c r="M65" s="110"/>
      <c r="N65" s="252"/>
      <c r="V65" s="273"/>
    </row>
    <row r="66" spans="1:22" ht="24" thickTop="1" thickBot="1">
      <c r="A66" s="648">
        <f t="shared" ref="A66" si="9">A62+1</f>
        <v>13</v>
      </c>
      <c r="B66" s="196" t="s">
        <v>336</v>
      </c>
      <c r="C66" s="196" t="s">
        <v>338</v>
      </c>
      <c r="D66" s="196" t="s">
        <v>24</v>
      </c>
      <c r="E66" s="541" t="s">
        <v>340</v>
      </c>
      <c r="F66" s="541"/>
      <c r="G66" s="541" t="s">
        <v>332</v>
      </c>
      <c r="H66" s="542"/>
      <c r="I66" s="205"/>
      <c r="J66" s="101" t="s">
        <v>2</v>
      </c>
      <c r="K66" s="102"/>
      <c r="L66" s="102"/>
      <c r="M66" s="103"/>
      <c r="N66" s="252"/>
      <c r="V66" s="273"/>
    </row>
    <row r="67" spans="1:22" ht="13.5" thickBot="1">
      <c r="A67" s="649"/>
      <c r="B67" s="104"/>
      <c r="C67" s="104"/>
      <c r="D67" s="270"/>
      <c r="E67" s="104"/>
      <c r="F67" s="104"/>
      <c r="G67" s="560" t="s">
        <v>397</v>
      </c>
      <c r="H67" s="561"/>
      <c r="I67" s="562"/>
      <c r="J67" s="106"/>
      <c r="K67" s="106"/>
      <c r="L67" s="106"/>
      <c r="M67" s="124"/>
      <c r="N67" s="252"/>
      <c r="V67" s="273"/>
    </row>
    <row r="68" spans="1:22" ht="23.25" thickBot="1">
      <c r="A68" s="649"/>
      <c r="B68" s="203" t="s">
        <v>337</v>
      </c>
      <c r="C68" s="203" t="s">
        <v>339</v>
      </c>
      <c r="D68" s="203" t="s">
        <v>23</v>
      </c>
      <c r="E68" s="546" t="s">
        <v>341</v>
      </c>
      <c r="F68" s="546"/>
      <c r="G68" s="547"/>
      <c r="H68" s="548"/>
      <c r="I68" s="549"/>
      <c r="J68" s="108" t="s">
        <v>1</v>
      </c>
      <c r="K68" s="109"/>
      <c r="L68" s="109"/>
      <c r="M68" s="110"/>
      <c r="N68" s="252"/>
      <c r="V68" s="273"/>
    </row>
    <row r="69" spans="1:22" ht="13.5" thickBot="1">
      <c r="A69" s="650"/>
      <c r="B69" s="111"/>
      <c r="C69" s="111"/>
      <c r="D69" s="112"/>
      <c r="E69" s="113" t="s">
        <v>4</v>
      </c>
      <c r="F69" s="114"/>
      <c r="G69" s="563"/>
      <c r="H69" s="564"/>
      <c r="I69" s="565"/>
      <c r="J69" s="108" t="s">
        <v>0</v>
      </c>
      <c r="K69" s="109"/>
      <c r="L69" s="109"/>
      <c r="M69" s="110"/>
      <c r="N69" s="252"/>
      <c r="V69" s="273"/>
    </row>
    <row r="70" spans="1:22" ht="24" thickTop="1" thickBot="1">
      <c r="A70" s="648">
        <f t="shared" ref="A70" si="10">A66+1</f>
        <v>14</v>
      </c>
      <c r="B70" s="196" t="s">
        <v>336</v>
      </c>
      <c r="C70" s="196" t="s">
        <v>338</v>
      </c>
      <c r="D70" s="196" t="s">
        <v>24</v>
      </c>
      <c r="E70" s="541" t="s">
        <v>340</v>
      </c>
      <c r="F70" s="541"/>
      <c r="G70" s="541" t="s">
        <v>332</v>
      </c>
      <c r="H70" s="542"/>
      <c r="I70" s="205"/>
      <c r="J70" s="101" t="s">
        <v>2</v>
      </c>
      <c r="K70" s="102"/>
      <c r="L70" s="102"/>
      <c r="M70" s="103"/>
      <c r="N70" s="252"/>
      <c r="V70" s="273"/>
    </row>
    <row r="71" spans="1:22" ht="13.5" thickBot="1">
      <c r="A71" s="649"/>
      <c r="B71" s="104"/>
      <c r="C71" s="104"/>
      <c r="D71" s="270"/>
      <c r="E71" s="104"/>
      <c r="F71" s="104"/>
      <c r="G71" s="560" t="s">
        <v>397</v>
      </c>
      <c r="H71" s="561"/>
      <c r="I71" s="562"/>
      <c r="J71" s="106"/>
      <c r="K71" s="106"/>
      <c r="L71" s="106"/>
      <c r="M71" s="124"/>
      <c r="N71" s="252"/>
      <c r="V71" s="278"/>
    </row>
    <row r="72" spans="1:22" ht="23.25" thickBot="1">
      <c r="A72" s="649"/>
      <c r="B72" s="203" t="s">
        <v>337</v>
      </c>
      <c r="C72" s="203" t="s">
        <v>339</v>
      </c>
      <c r="D72" s="203" t="s">
        <v>23</v>
      </c>
      <c r="E72" s="546" t="s">
        <v>341</v>
      </c>
      <c r="F72" s="546"/>
      <c r="G72" s="547"/>
      <c r="H72" s="548"/>
      <c r="I72" s="549"/>
      <c r="J72" s="108" t="s">
        <v>1</v>
      </c>
      <c r="K72" s="109"/>
      <c r="L72" s="109"/>
      <c r="M72" s="110"/>
      <c r="N72" s="252"/>
      <c r="V72" s="273"/>
    </row>
    <row r="73" spans="1:22" ht="13.5" thickBot="1">
      <c r="A73" s="650"/>
      <c r="B73" s="111"/>
      <c r="C73" s="111"/>
      <c r="D73" s="112"/>
      <c r="E73" s="113" t="s">
        <v>4</v>
      </c>
      <c r="F73" s="114"/>
      <c r="G73" s="563"/>
      <c r="H73" s="564"/>
      <c r="I73" s="565"/>
      <c r="J73" s="108" t="s">
        <v>0</v>
      </c>
      <c r="K73" s="109"/>
      <c r="L73" s="109"/>
      <c r="M73" s="110"/>
      <c r="N73" s="252"/>
      <c r="V73" s="273"/>
    </row>
    <row r="74" spans="1:22" ht="24" thickTop="1" thickBot="1">
      <c r="A74" s="648">
        <f t="shared" ref="A74" si="11">A70+1</f>
        <v>15</v>
      </c>
      <c r="B74" s="196" t="s">
        <v>336</v>
      </c>
      <c r="C74" s="196" t="s">
        <v>338</v>
      </c>
      <c r="D74" s="196" t="s">
        <v>24</v>
      </c>
      <c r="E74" s="541" t="s">
        <v>340</v>
      </c>
      <c r="F74" s="541"/>
      <c r="G74" s="541" t="s">
        <v>332</v>
      </c>
      <c r="H74" s="542"/>
      <c r="I74" s="205"/>
      <c r="J74" s="101" t="s">
        <v>2</v>
      </c>
      <c r="K74" s="102"/>
      <c r="L74" s="102"/>
      <c r="M74" s="103"/>
      <c r="N74" s="252"/>
      <c r="V74" s="273"/>
    </row>
    <row r="75" spans="1:22" ht="13.5" thickBot="1">
      <c r="A75" s="649"/>
      <c r="B75" s="104"/>
      <c r="C75" s="104"/>
      <c r="D75" s="270"/>
      <c r="E75" s="104"/>
      <c r="F75" s="104"/>
      <c r="G75" s="560"/>
      <c r="H75" s="561"/>
      <c r="I75" s="562"/>
      <c r="J75" s="106" t="s">
        <v>2</v>
      </c>
      <c r="K75" s="106"/>
      <c r="L75" s="106"/>
      <c r="M75" s="115"/>
      <c r="N75" s="252"/>
      <c r="V75" s="273"/>
    </row>
    <row r="76" spans="1:22" ht="23.25" thickBot="1">
      <c r="A76" s="649"/>
      <c r="B76" s="203" t="s">
        <v>337</v>
      </c>
      <c r="C76" s="203" t="s">
        <v>339</v>
      </c>
      <c r="D76" s="203" t="s">
        <v>23</v>
      </c>
      <c r="E76" s="546" t="s">
        <v>341</v>
      </c>
      <c r="F76" s="546"/>
      <c r="G76" s="547"/>
      <c r="H76" s="548"/>
      <c r="I76" s="549"/>
      <c r="J76" s="108" t="s">
        <v>1</v>
      </c>
      <c r="K76" s="109"/>
      <c r="L76" s="109"/>
      <c r="M76" s="110"/>
      <c r="N76" s="252"/>
      <c r="V76" s="273"/>
    </row>
    <row r="77" spans="1:22" ht="13.5" thickBot="1">
      <c r="A77" s="650"/>
      <c r="B77" s="111"/>
      <c r="C77" s="111"/>
      <c r="D77" s="116"/>
      <c r="E77" s="113" t="s">
        <v>4</v>
      </c>
      <c r="F77" s="114"/>
      <c r="G77" s="563"/>
      <c r="H77" s="564"/>
      <c r="I77" s="565"/>
      <c r="J77" s="108" t="s">
        <v>0</v>
      </c>
      <c r="K77" s="109"/>
      <c r="L77" s="109"/>
      <c r="M77" s="110"/>
      <c r="N77" s="252"/>
      <c r="V77" s="273"/>
    </row>
    <row r="78" spans="1:22" ht="24" thickTop="1" thickBot="1">
      <c r="A78" s="648">
        <f t="shared" ref="A78" si="12">A74+1</f>
        <v>16</v>
      </c>
      <c r="B78" s="196" t="s">
        <v>336</v>
      </c>
      <c r="C78" s="196" t="s">
        <v>338</v>
      </c>
      <c r="D78" s="196" t="s">
        <v>24</v>
      </c>
      <c r="E78" s="541" t="s">
        <v>340</v>
      </c>
      <c r="F78" s="541"/>
      <c r="G78" s="541" t="s">
        <v>332</v>
      </c>
      <c r="H78" s="542"/>
      <c r="I78" s="205"/>
      <c r="J78" s="101" t="s">
        <v>2</v>
      </c>
      <c r="K78" s="102"/>
      <c r="L78" s="102"/>
      <c r="M78" s="103"/>
      <c r="N78" s="252"/>
      <c r="V78" s="273"/>
    </row>
    <row r="79" spans="1:22" ht="13.5" thickBot="1">
      <c r="A79" s="649"/>
      <c r="B79" s="104"/>
      <c r="C79" s="104"/>
      <c r="D79" s="270"/>
      <c r="E79" s="104"/>
      <c r="F79" s="104"/>
      <c r="G79" s="560"/>
      <c r="H79" s="561"/>
      <c r="I79" s="562"/>
      <c r="J79" s="106" t="s">
        <v>2</v>
      </c>
      <c r="K79" s="106"/>
      <c r="L79" s="106"/>
      <c r="M79" s="115"/>
      <c r="N79" s="252"/>
      <c r="V79" s="273"/>
    </row>
    <row r="80" spans="1:22" ht="23.25" thickBot="1">
      <c r="A80" s="649"/>
      <c r="B80" s="203" t="s">
        <v>337</v>
      </c>
      <c r="C80" s="203" t="s">
        <v>339</v>
      </c>
      <c r="D80" s="203" t="s">
        <v>23</v>
      </c>
      <c r="E80" s="546" t="s">
        <v>341</v>
      </c>
      <c r="F80" s="546"/>
      <c r="G80" s="547"/>
      <c r="H80" s="548"/>
      <c r="I80" s="549"/>
      <c r="J80" s="108" t="s">
        <v>1</v>
      </c>
      <c r="K80" s="109"/>
      <c r="L80" s="109"/>
      <c r="M80" s="110"/>
      <c r="N80" s="252"/>
      <c r="V80" s="273"/>
    </row>
    <row r="81" spans="1:22" ht="13.5" thickBot="1">
      <c r="A81" s="650"/>
      <c r="B81" s="111"/>
      <c r="C81" s="111"/>
      <c r="D81" s="116"/>
      <c r="E81" s="113" t="s">
        <v>4</v>
      </c>
      <c r="F81" s="114"/>
      <c r="G81" s="563"/>
      <c r="H81" s="564"/>
      <c r="I81" s="565"/>
      <c r="J81" s="108" t="s">
        <v>0</v>
      </c>
      <c r="K81" s="109"/>
      <c r="L81" s="109"/>
      <c r="M81" s="110"/>
      <c r="N81" s="252"/>
      <c r="V81" s="273"/>
    </row>
    <row r="82" spans="1:22" ht="24" thickTop="1" thickBot="1">
      <c r="A82" s="648">
        <f t="shared" ref="A82" si="13">A78+1</f>
        <v>17</v>
      </c>
      <c r="B82" s="196" t="s">
        <v>336</v>
      </c>
      <c r="C82" s="196" t="s">
        <v>338</v>
      </c>
      <c r="D82" s="196" t="s">
        <v>24</v>
      </c>
      <c r="E82" s="541" t="s">
        <v>340</v>
      </c>
      <c r="F82" s="541"/>
      <c r="G82" s="541" t="s">
        <v>332</v>
      </c>
      <c r="H82" s="542"/>
      <c r="I82" s="205"/>
      <c r="J82" s="101" t="s">
        <v>2</v>
      </c>
      <c r="K82" s="102"/>
      <c r="L82" s="102"/>
      <c r="M82" s="103"/>
      <c r="N82" s="252"/>
      <c r="V82" s="273"/>
    </row>
    <row r="83" spans="1:22" ht="13.5" thickBot="1">
      <c r="A83" s="649"/>
      <c r="B83" s="104"/>
      <c r="C83" s="104"/>
      <c r="D83" s="270"/>
      <c r="E83" s="104"/>
      <c r="F83" s="104"/>
      <c r="G83" s="560"/>
      <c r="H83" s="561"/>
      <c r="I83" s="562"/>
      <c r="J83" s="106" t="s">
        <v>2</v>
      </c>
      <c r="K83" s="106"/>
      <c r="L83" s="106"/>
      <c r="M83" s="115"/>
      <c r="N83" s="252"/>
      <c r="V83" s="273"/>
    </row>
    <row r="84" spans="1:22" ht="23.25" thickBot="1">
      <c r="A84" s="649"/>
      <c r="B84" s="203" t="s">
        <v>337</v>
      </c>
      <c r="C84" s="203" t="s">
        <v>339</v>
      </c>
      <c r="D84" s="203" t="s">
        <v>23</v>
      </c>
      <c r="E84" s="546" t="s">
        <v>341</v>
      </c>
      <c r="F84" s="546"/>
      <c r="G84" s="547"/>
      <c r="H84" s="548"/>
      <c r="I84" s="549"/>
      <c r="J84" s="108" t="s">
        <v>1</v>
      </c>
      <c r="K84" s="109"/>
      <c r="L84" s="109"/>
      <c r="M84" s="110"/>
      <c r="N84" s="252"/>
      <c r="V84" s="273"/>
    </row>
    <row r="85" spans="1:22" ht="13.5" thickBot="1">
      <c r="A85" s="650"/>
      <c r="B85" s="111"/>
      <c r="C85" s="111"/>
      <c r="D85" s="116"/>
      <c r="E85" s="113" t="s">
        <v>4</v>
      </c>
      <c r="F85" s="114"/>
      <c r="G85" s="563"/>
      <c r="H85" s="564"/>
      <c r="I85" s="565"/>
      <c r="J85" s="108" t="s">
        <v>0</v>
      </c>
      <c r="K85" s="109"/>
      <c r="L85" s="109"/>
      <c r="M85" s="110"/>
      <c r="N85" s="252"/>
      <c r="V85" s="273"/>
    </row>
    <row r="86" spans="1:22" ht="24" thickTop="1" thickBot="1">
      <c r="A86" s="648">
        <f t="shared" ref="A86" si="14">A82+1</f>
        <v>18</v>
      </c>
      <c r="B86" s="196" t="s">
        <v>336</v>
      </c>
      <c r="C86" s="196" t="s">
        <v>338</v>
      </c>
      <c r="D86" s="196" t="s">
        <v>24</v>
      </c>
      <c r="E86" s="541" t="s">
        <v>340</v>
      </c>
      <c r="F86" s="541"/>
      <c r="G86" s="541" t="s">
        <v>332</v>
      </c>
      <c r="H86" s="542"/>
      <c r="I86" s="205"/>
      <c r="J86" s="101" t="s">
        <v>2</v>
      </c>
      <c r="K86" s="102"/>
      <c r="L86" s="102"/>
      <c r="M86" s="103"/>
      <c r="N86" s="252"/>
      <c r="V86" s="273"/>
    </row>
    <row r="87" spans="1:22" ht="13.5" thickBot="1">
      <c r="A87" s="649"/>
      <c r="B87" s="104"/>
      <c r="C87" s="104"/>
      <c r="D87" s="270"/>
      <c r="E87" s="104"/>
      <c r="F87" s="104"/>
      <c r="G87" s="560"/>
      <c r="H87" s="561"/>
      <c r="I87" s="562"/>
      <c r="J87" s="106" t="s">
        <v>2</v>
      </c>
      <c r="K87" s="106"/>
      <c r="L87" s="106"/>
      <c r="M87" s="115"/>
      <c r="N87" s="252"/>
      <c r="V87" s="273"/>
    </row>
    <row r="88" spans="1:22" ht="23.25" thickBot="1">
      <c r="A88" s="649"/>
      <c r="B88" s="203" t="s">
        <v>337</v>
      </c>
      <c r="C88" s="203" t="s">
        <v>339</v>
      </c>
      <c r="D88" s="203" t="s">
        <v>23</v>
      </c>
      <c r="E88" s="546" t="s">
        <v>341</v>
      </c>
      <c r="F88" s="546"/>
      <c r="G88" s="547"/>
      <c r="H88" s="548"/>
      <c r="I88" s="549"/>
      <c r="J88" s="108" t="s">
        <v>1</v>
      </c>
      <c r="K88" s="109"/>
      <c r="L88" s="109"/>
      <c r="M88" s="110"/>
      <c r="N88" s="252"/>
      <c r="V88" s="273"/>
    </row>
    <row r="89" spans="1:22" ht="13.5" thickBot="1">
      <c r="A89" s="650"/>
      <c r="B89" s="111"/>
      <c r="C89" s="111"/>
      <c r="D89" s="116"/>
      <c r="E89" s="113" t="s">
        <v>4</v>
      </c>
      <c r="F89" s="114"/>
      <c r="G89" s="563"/>
      <c r="H89" s="564"/>
      <c r="I89" s="565"/>
      <c r="J89" s="108" t="s">
        <v>0</v>
      </c>
      <c r="K89" s="109"/>
      <c r="L89" s="109"/>
      <c r="M89" s="110"/>
      <c r="N89" s="252"/>
      <c r="V89" s="273"/>
    </row>
    <row r="90" spans="1:22" ht="24" thickTop="1" thickBot="1">
      <c r="A90" s="648">
        <f t="shared" ref="A90" si="15">A86+1</f>
        <v>19</v>
      </c>
      <c r="B90" s="196" t="s">
        <v>336</v>
      </c>
      <c r="C90" s="196" t="s">
        <v>338</v>
      </c>
      <c r="D90" s="196" t="s">
        <v>24</v>
      </c>
      <c r="E90" s="541" t="s">
        <v>340</v>
      </c>
      <c r="F90" s="541"/>
      <c r="G90" s="541" t="s">
        <v>332</v>
      </c>
      <c r="H90" s="542"/>
      <c r="I90" s="205"/>
      <c r="J90" s="101" t="s">
        <v>2</v>
      </c>
      <c r="K90" s="102"/>
      <c r="L90" s="102"/>
      <c r="M90" s="103"/>
      <c r="N90" s="252"/>
      <c r="V90" s="273"/>
    </row>
    <row r="91" spans="1:22" ht="13.5" thickBot="1">
      <c r="A91" s="649"/>
      <c r="B91" s="104"/>
      <c r="C91" s="104"/>
      <c r="D91" s="270"/>
      <c r="E91" s="104"/>
      <c r="F91" s="104"/>
      <c r="G91" s="560"/>
      <c r="H91" s="561"/>
      <c r="I91" s="562"/>
      <c r="J91" s="106" t="s">
        <v>2</v>
      </c>
      <c r="K91" s="106"/>
      <c r="L91" s="106"/>
      <c r="M91" s="115"/>
      <c r="N91" s="252"/>
      <c r="V91" s="273"/>
    </row>
    <row r="92" spans="1:22" ht="23.25" thickBot="1">
      <c r="A92" s="649"/>
      <c r="B92" s="203" t="s">
        <v>337</v>
      </c>
      <c r="C92" s="203" t="s">
        <v>339</v>
      </c>
      <c r="D92" s="203" t="s">
        <v>23</v>
      </c>
      <c r="E92" s="546" t="s">
        <v>341</v>
      </c>
      <c r="F92" s="546"/>
      <c r="G92" s="547"/>
      <c r="H92" s="548"/>
      <c r="I92" s="549"/>
      <c r="J92" s="108" t="s">
        <v>1</v>
      </c>
      <c r="K92" s="109"/>
      <c r="L92" s="109"/>
      <c r="M92" s="110"/>
      <c r="N92" s="252"/>
      <c r="V92" s="273"/>
    </row>
    <row r="93" spans="1:22" ht="13.5" thickBot="1">
      <c r="A93" s="650"/>
      <c r="B93" s="111"/>
      <c r="C93" s="111"/>
      <c r="D93" s="116"/>
      <c r="E93" s="113" t="s">
        <v>4</v>
      </c>
      <c r="F93" s="114"/>
      <c r="G93" s="563"/>
      <c r="H93" s="564"/>
      <c r="I93" s="565"/>
      <c r="J93" s="108" t="s">
        <v>0</v>
      </c>
      <c r="K93" s="109"/>
      <c r="L93" s="109"/>
      <c r="M93" s="110"/>
      <c r="N93" s="252"/>
      <c r="V93" s="273"/>
    </row>
    <row r="94" spans="1:22" ht="24" thickTop="1" thickBot="1">
      <c r="A94" s="648">
        <f t="shared" ref="A94" si="16">A90+1</f>
        <v>20</v>
      </c>
      <c r="B94" s="196" t="s">
        <v>336</v>
      </c>
      <c r="C94" s="196" t="s">
        <v>338</v>
      </c>
      <c r="D94" s="196" t="s">
        <v>24</v>
      </c>
      <c r="E94" s="541" t="s">
        <v>340</v>
      </c>
      <c r="F94" s="541"/>
      <c r="G94" s="541" t="s">
        <v>332</v>
      </c>
      <c r="H94" s="542"/>
      <c r="I94" s="205"/>
      <c r="J94" s="101" t="s">
        <v>2</v>
      </c>
      <c r="K94" s="102"/>
      <c r="L94" s="102"/>
      <c r="M94" s="103"/>
      <c r="N94" s="252"/>
      <c r="V94" s="273"/>
    </row>
    <row r="95" spans="1:22" ht="13.5" thickBot="1">
      <c r="A95" s="649"/>
      <c r="B95" s="104"/>
      <c r="C95" s="104"/>
      <c r="D95" s="270"/>
      <c r="E95" s="104"/>
      <c r="F95" s="104"/>
      <c r="G95" s="560"/>
      <c r="H95" s="561"/>
      <c r="I95" s="562"/>
      <c r="J95" s="106" t="s">
        <v>2</v>
      </c>
      <c r="K95" s="106"/>
      <c r="L95" s="106"/>
      <c r="M95" s="115"/>
      <c r="N95" s="252"/>
      <c r="V95" s="273"/>
    </row>
    <row r="96" spans="1:22" ht="23.25" thickBot="1">
      <c r="A96" s="649"/>
      <c r="B96" s="203" t="s">
        <v>337</v>
      </c>
      <c r="C96" s="203" t="s">
        <v>339</v>
      </c>
      <c r="D96" s="203" t="s">
        <v>23</v>
      </c>
      <c r="E96" s="546" t="s">
        <v>341</v>
      </c>
      <c r="F96" s="546"/>
      <c r="G96" s="547"/>
      <c r="H96" s="548"/>
      <c r="I96" s="549"/>
      <c r="J96" s="108" t="s">
        <v>1</v>
      </c>
      <c r="K96" s="109"/>
      <c r="L96" s="109"/>
      <c r="M96" s="110"/>
      <c r="N96" s="252"/>
      <c r="V96" s="273"/>
    </row>
    <row r="97" spans="1:22" ht="13.5" thickBot="1">
      <c r="A97" s="650"/>
      <c r="B97" s="111"/>
      <c r="C97" s="111"/>
      <c r="D97" s="116"/>
      <c r="E97" s="113" t="s">
        <v>4</v>
      </c>
      <c r="F97" s="114"/>
      <c r="G97" s="563"/>
      <c r="H97" s="564"/>
      <c r="I97" s="565"/>
      <c r="J97" s="108" t="s">
        <v>0</v>
      </c>
      <c r="K97" s="109"/>
      <c r="L97" s="109"/>
      <c r="M97" s="110"/>
      <c r="N97" s="252"/>
      <c r="V97" s="273"/>
    </row>
    <row r="98" spans="1:22" ht="24" thickTop="1" thickBot="1">
      <c r="A98" s="648">
        <f t="shared" ref="A98" si="17">A94+1</f>
        <v>21</v>
      </c>
      <c r="B98" s="196" t="s">
        <v>336</v>
      </c>
      <c r="C98" s="196" t="s">
        <v>338</v>
      </c>
      <c r="D98" s="196" t="s">
        <v>24</v>
      </c>
      <c r="E98" s="541" t="s">
        <v>340</v>
      </c>
      <c r="F98" s="541"/>
      <c r="G98" s="541" t="s">
        <v>332</v>
      </c>
      <c r="H98" s="542"/>
      <c r="I98" s="205"/>
      <c r="J98" s="101" t="s">
        <v>2</v>
      </c>
      <c r="K98" s="102"/>
      <c r="L98" s="102"/>
      <c r="M98" s="103"/>
      <c r="N98" s="252"/>
      <c r="V98" s="273"/>
    </row>
    <row r="99" spans="1:22" ht="13.5" thickBot="1">
      <c r="A99" s="649"/>
      <c r="B99" s="104"/>
      <c r="C99" s="104"/>
      <c r="D99" s="270"/>
      <c r="E99" s="104"/>
      <c r="F99" s="104"/>
      <c r="G99" s="560"/>
      <c r="H99" s="561"/>
      <c r="I99" s="562"/>
      <c r="J99" s="106" t="s">
        <v>2</v>
      </c>
      <c r="K99" s="106"/>
      <c r="L99" s="106"/>
      <c r="M99" s="115"/>
      <c r="N99" s="252"/>
      <c r="V99" s="273"/>
    </row>
    <row r="100" spans="1:22" ht="23.25" thickBot="1">
      <c r="A100" s="649"/>
      <c r="B100" s="203" t="s">
        <v>337</v>
      </c>
      <c r="C100" s="203" t="s">
        <v>339</v>
      </c>
      <c r="D100" s="203" t="s">
        <v>23</v>
      </c>
      <c r="E100" s="546" t="s">
        <v>341</v>
      </c>
      <c r="F100" s="546"/>
      <c r="G100" s="547"/>
      <c r="H100" s="548"/>
      <c r="I100" s="549"/>
      <c r="J100" s="108" t="s">
        <v>1</v>
      </c>
      <c r="K100" s="109"/>
      <c r="L100" s="109"/>
      <c r="M100" s="110"/>
      <c r="N100" s="252"/>
      <c r="V100" s="273"/>
    </row>
    <row r="101" spans="1:22" ht="13.5" thickBot="1">
      <c r="A101" s="650"/>
      <c r="B101" s="111"/>
      <c r="C101" s="111"/>
      <c r="D101" s="116"/>
      <c r="E101" s="113" t="s">
        <v>4</v>
      </c>
      <c r="F101" s="114"/>
      <c r="G101" s="563"/>
      <c r="H101" s="564"/>
      <c r="I101" s="565"/>
      <c r="J101" s="108" t="s">
        <v>0</v>
      </c>
      <c r="K101" s="109"/>
      <c r="L101" s="109"/>
      <c r="M101" s="110"/>
      <c r="N101" s="252"/>
      <c r="V101" s="273"/>
    </row>
    <row r="102" spans="1:22" ht="24" thickTop="1" thickBot="1">
      <c r="A102" s="648">
        <f t="shared" ref="A102" si="18">A98+1</f>
        <v>22</v>
      </c>
      <c r="B102" s="196" t="s">
        <v>336</v>
      </c>
      <c r="C102" s="196" t="s">
        <v>338</v>
      </c>
      <c r="D102" s="196" t="s">
        <v>24</v>
      </c>
      <c r="E102" s="541" t="s">
        <v>340</v>
      </c>
      <c r="F102" s="541"/>
      <c r="G102" s="541" t="s">
        <v>332</v>
      </c>
      <c r="H102" s="542"/>
      <c r="I102" s="205"/>
      <c r="J102" s="101" t="s">
        <v>2</v>
      </c>
      <c r="K102" s="102"/>
      <c r="L102" s="102"/>
      <c r="M102" s="103"/>
      <c r="N102" s="252"/>
      <c r="V102" s="273"/>
    </row>
    <row r="103" spans="1:22" ht="13.5" thickBot="1">
      <c r="A103" s="649"/>
      <c r="B103" s="104"/>
      <c r="C103" s="104"/>
      <c r="D103" s="270"/>
      <c r="E103" s="104"/>
      <c r="F103" s="104"/>
      <c r="G103" s="560"/>
      <c r="H103" s="561"/>
      <c r="I103" s="562"/>
      <c r="J103" s="106" t="s">
        <v>2</v>
      </c>
      <c r="K103" s="106"/>
      <c r="L103" s="106"/>
      <c r="M103" s="115"/>
      <c r="N103" s="252"/>
      <c r="V103" s="273"/>
    </row>
    <row r="104" spans="1:22" ht="23.25" thickBot="1">
      <c r="A104" s="649"/>
      <c r="B104" s="203" t="s">
        <v>337</v>
      </c>
      <c r="C104" s="203" t="s">
        <v>339</v>
      </c>
      <c r="D104" s="203" t="s">
        <v>23</v>
      </c>
      <c r="E104" s="546" t="s">
        <v>341</v>
      </c>
      <c r="F104" s="546"/>
      <c r="G104" s="547"/>
      <c r="H104" s="548"/>
      <c r="I104" s="549"/>
      <c r="J104" s="108" t="s">
        <v>1</v>
      </c>
      <c r="K104" s="109"/>
      <c r="L104" s="109"/>
      <c r="M104" s="110"/>
      <c r="N104" s="252"/>
      <c r="V104" s="273"/>
    </row>
    <row r="105" spans="1:22" ht="13.5" thickBot="1">
      <c r="A105" s="650"/>
      <c r="B105" s="111"/>
      <c r="C105" s="111"/>
      <c r="D105" s="116"/>
      <c r="E105" s="113" t="s">
        <v>4</v>
      </c>
      <c r="F105" s="114"/>
      <c r="G105" s="563"/>
      <c r="H105" s="564"/>
      <c r="I105" s="565"/>
      <c r="J105" s="108" t="s">
        <v>0</v>
      </c>
      <c r="K105" s="109"/>
      <c r="L105" s="109"/>
      <c r="M105" s="110"/>
      <c r="N105" s="252"/>
      <c r="V105" s="273"/>
    </row>
    <row r="106" spans="1:22" ht="24" thickTop="1" thickBot="1">
      <c r="A106" s="648">
        <f t="shared" ref="A106" si="19">A102+1</f>
        <v>23</v>
      </c>
      <c r="B106" s="196" t="s">
        <v>336</v>
      </c>
      <c r="C106" s="196" t="s">
        <v>338</v>
      </c>
      <c r="D106" s="196" t="s">
        <v>24</v>
      </c>
      <c r="E106" s="541" t="s">
        <v>340</v>
      </c>
      <c r="F106" s="541"/>
      <c r="G106" s="541" t="s">
        <v>332</v>
      </c>
      <c r="H106" s="542"/>
      <c r="I106" s="205"/>
      <c r="J106" s="101" t="s">
        <v>2</v>
      </c>
      <c r="K106" s="102"/>
      <c r="L106" s="102"/>
      <c r="M106" s="103"/>
      <c r="N106" s="252"/>
      <c r="V106" s="273"/>
    </row>
    <row r="107" spans="1:22" ht="13.5" thickBot="1">
      <c r="A107" s="649"/>
      <c r="B107" s="104"/>
      <c r="C107" s="104"/>
      <c r="D107" s="270"/>
      <c r="E107" s="104"/>
      <c r="F107" s="104"/>
      <c r="G107" s="560"/>
      <c r="H107" s="561"/>
      <c r="I107" s="562"/>
      <c r="J107" s="106" t="s">
        <v>2</v>
      </c>
      <c r="K107" s="106"/>
      <c r="L107" s="106"/>
      <c r="M107" s="115"/>
      <c r="N107" s="252"/>
      <c r="V107" s="273"/>
    </row>
    <row r="108" spans="1:22" ht="23.25" thickBot="1">
      <c r="A108" s="649"/>
      <c r="B108" s="203" t="s">
        <v>337</v>
      </c>
      <c r="C108" s="203" t="s">
        <v>339</v>
      </c>
      <c r="D108" s="203" t="s">
        <v>23</v>
      </c>
      <c r="E108" s="546" t="s">
        <v>341</v>
      </c>
      <c r="F108" s="546"/>
      <c r="G108" s="547"/>
      <c r="H108" s="548"/>
      <c r="I108" s="549"/>
      <c r="J108" s="108" t="s">
        <v>1</v>
      </c>
      <c r="K108" s="109"/>
      <c r="L108" s="109"/>
      <c r="M108" s="110"/>
      <c r="N108" s="252"/>
      <c r="V108" s="273"/>
    </row>
    <row r="109" spans="1:22" ht="13.5" thickBot="1">
      <c r="A109" s="650"/>
      <c r="B109" s="111"/>
      <c r="C109" s="111"/>
      <c r="D109" s="116"/>
      <c r="E109" s="113" t="s">
        <v>4</v>
      </c>
      <c r="F109" s="114"/>
      <c r="G109" s="563"/>
      <c r="H109" s="564"/>
      <c r="I109" s="565"/>
      <c r="J109" s="108" t="s">
        <v>0</v>
      </c>
      <c r="K109" s="109"/>
      <c r="L109" s="109"/>
      <c r="M109" s="110"/>
      <c r="N109" s="252"/>
      <c r="V109" s="273"/>
    </row>
    <row r="110" spans="1:22" ht="24" thickTop="1" thickBot="1">
      <c r="A110" s="648">
        <f t="shared" ref="A110" si="20">A106+1</f>
        <v>24</v>
      </c>
      <c r="B110" s="196" t="s">
        <v>336</v>
      </c>
      <c r="C110" s="196" t="s">
        <v>338</v>
      </c>
      <c r="D110" s="196" t="s">
        <v>24</v>
      </c>
      <c r="E110" s="541" t="s">
        <v>340</v>
      </c>
      <c r="F110" s="541"/>
      <c r="G110" s="541" t="s">
        <v>332</v>
      </c>
      <c r="H110" s="542"/>
      <c r="I110" s="205"/>
      <c r="J110" s="101" t="s">
        <v>2</v>
      </c>
      <c r="K110" s="102"/>
      <c r="L110" s="102"/>
      <c r="M110" s="103"/>
      <c r="N110" s="252"/>
      <c r="V110" s="273"/>
    </row>
    <row r="111" spans="1:22" ht="13.5" thickBot="1">
      <c r="A111" s="649"/>
      <c r="B111" s="104"/>
      <c r="C111" s="104"/>
      <c r="D111" s="270"/>
      <c r="E111" s="104"/>
      <c r="F111" s="104"/>
      <c r="G111" s="560"/>
      <c r="H111" s="561"/>
      <c r="I111" s="562"/>
      <c r="J111" s="106" t="s">
        <v>2</v>
      </c>
      <c r="K111" s="106"/>
      <c r="L111" s="106"/>
      <c r="M111" s="115"/>
      <c r="N111" s="252"/>
      <c r="V111" s="273"/>
    </row>
    <row r="112" spans="1:22" ht="23.25" thickBot="1">
      <c r="A112" s="649"/>
      <c r="B112" s="203" t="s">
        <v>337</v>
      </c>
      <c r="C112" s="203" t="s">
        <v>339</v>
      </c>
      <c r="D112" s="203" t="s">
        <v>23</v>
      </c>
      <c r="E112" s="546" t="s">
        <v>341</v>
      </c>
      <c r="F112" s="546"/>
      <c r="G112" s="547"/>
      <c r="H112" s="548"/>
      <c r="I112" s="549"/>
      <c r="J112" s="108" t="s">
        <v>1</v>
      </c>
      <c r="K112" s="109"/>
      <c r="L112" s="109"/>
      <c r="M112" s="110"/>
      <c r="N112" s="252"/>
      <c r="V112" s="273"/>
    </row>
    <row r="113" spans="1:22" ht="13.5" thickBot="1">
      <c r="A113" s="650"/>
      <c r="B113" s="111"/>
      <c r="C113" s="111"/>
      <c r="D113" s="116"/>
      <c r="E113" s="113" t="s">
        <v>4</v>
      </c>
      <c r="F113" s="114"/>
      <c r="G113" s="563"/>
      <c r="H113" s="564"/>
      <c r="I113" s="565"/>
      <c r="J113" s="108" t="s">
        <v>0</v>
      </c>
      <c r="K113" s="109"/>
      <c r="L113" s="109"/>
      <c r="M113" s="110"/>
      <c r="N113" s="252"/>
      <c r="V113" s="273"/>
    </row>
    <row r="114" spans="1:22" ht="24" thickTop="1" thickBot="1">
      <c r="A114" s="648">
        <f t="shared" ref="A114" si="21">A110+1</f>
        <v>25</v>
      </c>
      <c r="B114" s="196" t="s">
        <v>336</v>
      </c>
      <c r="C114" s="196" t="s">
        <v>338</v>
      </c>
      <c r="D114" s="196" t="s">
        <v>24</v>
      </c>
      <c r="E114" s="541" t="s">
        <v>340</v>
      </c>
      <c r="F114" s="541"/>
      <c r="G114" s="541" t="s">
        <v>332</v>
      </c>
      <c r="H114" s="542"/>
      <c r="I114" s="205"/>
      <c r="J114" s="101" t="s">
        <v>2</v>
      </c>
      <c r="K114" s="102"/>
      <c r="L114" s="102"/>
      <c r="M114" s="103"/>
      <c r="N114" s="252"/>
      <c r="V114" s="273"/>
    </row>
    <row r="115" spans="1:22" ht="13.5" thickBot="1">
      <c r="A115" s="649"/>
      <c r="B115" s="104"/>
      <c r="C115" s="104"/>
      <c r="D115" s="270"/>
      <c r="E115" s="104"/>
      <c r="F115" s="104"/>
      <c r="G115" s="560"/>
      <c r="H115" s="561"/>
      <c r="I115" s="562"/>
      <c r="J115" s="106" t="s">
        <v>2</v>
      </c>
      <c r="K115" s="106"/>
      <c r="L115" s="106"/>
      <c r="M115" s="115"/>
      <c r="N115" s="252"/>
      <c r="V115" s="273"/>
    </row>
    <row r="116" spans="1:22" ht="23.25" thickBot="1">
      <c r="A116" s="649"/>
      <c r="B116" s="203" t="s">
        <v>337</v>
      </c>
      <c r="C116" s="203" t="s">
        <v>339</v>
      </c>
      <c r="D116" s="203" t="s">
        <v>23</v>
      </c>
      <c r="E116" s="546" t="s">
        <v>341</v>
      </c>
      <c r="F116" s="546"/>
      <c r="G116" s="547"/>
      <c r="H116" s="548"/>
      <c r="I116" s="549"/>
      <c r="J116" s="108" t="s">
        <v>1</v>
      </c>
      <c r="K116" s="109"/>
      <c r="L116" s="109"/>
      <c r="M116" s="110"/>
      <c r="N116" s="252"/>
      <c r="V116" s="273"/>
    </row>
    <row r="117" spans="1:22" ht="13.5" thickBot="1">
      <c r="A117" s="650"/>
      <c r="B117" s="111"/>
      <c r="C117" s="111"/>
      <c r="D117" s="116"/>
      <c r="E117" s="113" t="s">
        <v>4</v>
      </c>
      <c r="F117" s="114"/>
      <c r="G117" s="563"/>
      <c r="H117" s="564"/>
      <c r="I117" s="565"/>
      <c r="J117" s="108" t="s">
        <v>0</v>
      </c>
      <c r="K117" s="109"/>
      <c r="L117" s="109"/>
      <c r="M117" s="110"/>
      <c r="N117" s="252"/>
      <c r="V117" s="273"/>
    </row>
    <row r="118" spans="1:22" ht="24" thickTop="1" thickBot="1">
      <c r="A118" s="648">
        <f t="shared" ref="A118" si="22">A114+1</f>
        <v>26</v>
      </c>
      <c r="B118" s="196" t="s">
        <v>336</v>
      </c>
      <c r="C118" s="196" t="s">
        <v>338</v>
      </c>
      <c r="D118" s="196" t="s">
        <v>24</v>
      </c>
      <c r="E118" s="541" t="s">
        <v>340</v>
      </c>
      <c r="F118" s="541"/>
      <c r="G118" s="541" t="s">
        <v>332</v>
      </c>
      <c r="H118" s="542"/>
      <c r="I118" s="205"/>
      <c r="J118" s="101" t="s">
        <v>2</v>
      </c>
      <c r="K118" s="102"/>
      <c r="L118" s="102"/>
      <c r="M118" s="103"/>
      <c r="N118" s="252"/>
      <c r="V118" s="273"/>
    </row>
    <row r="119" spans="1:22" ht="13.5" thickBot="1">
      <c r="A119" s="649"/>
      <c r="B119" s="104"/>
      <c r="C119" s="104"/>
      <c r="D119" s="270"/>
      <c r="E119" s="104"/>
      <c r="F119" s="104"/>
      <c r="G119" s="560"/>
      <c r="H119" s="561"/>
      <c r="I119" s="562"/>
      <c r="J119" s="106" t="s">
        <v>2</v>
      </c>
      <c r="K119" s="106"/>
      <c r="L119" s="106"/>
      <c r="M119" s="115"/>
      <c r="N119" s="252"/>
      <c r="V119" s="273"/>
    </row>
    <row r="120" spans="1:22" ht="23.25" thickBot="1">
      <c r="A120" s="649"/>
      <c r="B120" s="203" t="s">
        <v>337</v>
      </c>
      <c r="C120" s="203" t="s">
        <v>339</v>
      </c>
      <c r="D120" s="203" t="s">
        <v>23</v>
      </c>
      <c r="E120" s="546" t="s">
        <v>341</v>
      </c>
      <c r="F120" s="546"/>
      <c r="G120" s="547"/>
      <c r="H120" s="548"/>
      <c r="I120" s="549"/>
      <c r="J120" s="108" t="s">
        <v>1</v>
      </c>
      <c r="K120" s="109"/>
      <c r="L120" s="109"/>
      <c r="M120" s="110"/>
      <c r="N120" s="252"/>
      <c r="V120" s="273"/>
    </row>
    <row r="121" spans="1:22" ht="13.5" thickBot="1">
      <c r="A121" s="650"/>
      <c r="B121" s="111"/>
      <c r="C121" s="111"/>
      <c r="D121" s="116"/>
      <c r="E121" s="113" t="s">
        <v>4</v>
      </c>
      <c r="F121" s="114"/>
      <c r="G121" s="563"/>
      <c r="H121" s="564"/>
      <c r="I121" s="565"/>
      <c r="J121" s="108" t="s">
        <v>0</v>
      </c>
      <c r="K121" s="109"/>
      <c r="L121" s="109"/>
      <c r="M121" s="110"/>
      <c r="N121" s="252"/>
      <c r="V121" s="273"/>
    </row>
    <row r="122" spans="1:22" ht="24" thickTop="1" thickBot="1">
      <c r="A122" s="648">
        <f t="shared" ref="A122" si="23">A118+1</f>
        <v>27</v>
      </c>
      <c r="B122" s="196" t="s">
        <v>336</v>
      </c>
      <c r="C122" s="196" t="s">
        <v>338</v>
      </c>
      <c r="D122" s="196" t="s">
        <v>24</v>
      </c>
      <c r="E122" s="541" t="s">
        <v>340</v>
      </c>
      <c r="F122" s="541"/>
      <c r="G122" s="541" t="s">
        <v>332</v>
      </c>
      <c r="H122" s="542"/>
      <c r="I122" s="205"/>
      <c r="J122" s="101" t="s">
        <v>2</v>
      </c>
      <c r="K122" s="102"/>
      <c r="L122" s="102"/>
      <c r="M122" s="103"/>
      <c r="N122" s="252"/>
      <c r="V122" s="273"/>
    </row>
    <row r="123" spans="1:22" ht="13.5" thickBot="1">
      <c r="A123" s="649"/>
      <c r="B123" s="104"/>
      <c r="C123" s="104"/>
      <c r="D123" s="270"/>
      <c r="E123" s="104"/>
      <c r="F123" s="104"/>
      <c r="G123" s="560"/>
      <c r="H123" s="561"/>
      <c r="I123" s="562"/>
      <c r="J123" s="106" t="s">
        <v>2</v>
      </c>
      <c r="K123" s="106"/>
      <c r="L123" s="106"/>
      <c r="M123" s="115"/>
      <c r="N123" s="252"/>
      <c r="V123" s="273"/>
    </row>
    <row r="124" spans="1:22" ht="23.25" thickBot="1">
      <c r="A124" s="649"/>
      <c r="B124" s="203" t="s">
        <v>337</v>
      </c>
      <c r="C124" s="203" t="s">
        <v>339</v>
      </c>
      <c r="D124" s="203" t="s">
        <v>23</v>
      </c>
      <c r="E124" s="546" t="s">
        <v>341</v>
      </c>
      <c r="F124" s="546"/>
      <c r="G124" s="547"/>
      <c r="H124" s="548"/>
      <c r="I124" s="549"/>
      <c r="J124" s="108" t="s">
        <v>1</v>
      </c>
      <c r="K124" s="109"/>
      <c r="L124" s="109"/>
      <c r="M124" s="110"/>
      <c r="N124" s="252"/>
      <c r="V124" s="273"/>
    </row>
    <row r="125" spans="1:22" ht="13.5" thickBot="1">
      <c r="A125" s="650"/>
      <c r="B125" s="111"/>
      <c r="C125" s="111"/>
      <c r="D125" s="116"/>
      <c r="E125" s="113" t="s">
        <v>4</v>
      </c>
      <c r="F125" s="114"/>
      <c r="G125" s="563"/>
      <c r="H125" s="564"/>
      <c r="I125" s="565"/>
      <c r="J125" s="108" t="s">
        <v>0</v>
      </c>
      <c r="K125" s="109"/>
      <c r="L125" s="109"/>
      <c r="M125" s="110"/>
      <c r="N125" s="252"/>
      <c r="V125" s="273"/>
    </row>
    <row r="126" spans="1:22" ht="24" thickTop="1" thickBot="1">
      <c r="A126" s="648">
        <f t="shared" ref="A126" si="24">A122+1</f>
        <v>28</v>
      </c>
      <c r="B126" s="196" t="s">
        <v>336</v>
      </c>
      <c r="C126" s="196" t="s">
        <v>338</v>
      </c>
      <c r="D126" s="196" t="s">
        <v>24</v>
      </c>
      <c r="E126" s="541" t="s">
        <v>340</v>
      </c>
      <c r="F126" s="541"/>
      <c r="G126" s="541" t="s">
        <v>332</v>
      </c>
      <c r="H126" s="542"/>
      <c r="I126" s="205"/>
      <c r="J126" s="101" t="s">
        <v>2</v>
      </c>
      <c r="K126" s="102"/>
      <c r="L126" s="102"/>
      <c r="M126" s="103"/>
      <c r="N126" s="252"/>
      <c r="V126" s="273"/>
    </row>
    <row r="127" spans="1:22" ht="13.5" thickBot="1">
      <c r="A127" s="649"/>
      <c r="B127" s="104"/>
      <c r="C127" s="104"/>
      <c r="D127" s="270"/>
      <c r="E127" s="104"/>
      <c r="F127" s="104"/>
      <c r="G127" s="560"/>
      <c r="H127" s="561"/>
      <c r="I127" s="562"/>
      <c r="J127" s="106" t="s">
        <v>2</v>
      </c>
      <c r="K127" s="106"/>
      <c r="L127" s="106"/>
      <c r="M127" s="115"/>
      <c r="N127" s="252"/>
      <c r="V127" s="273"/>
    </row>
    <row r="128" spans="1:22" ht="23.25" thickBot="1">
      <c r="A128" s="649"/>
      <c r="B128" s="203" t="s">
        <v>337</v>
      </c>
      <c r="C128" s="203" t="s">
        <v>339</v>
      </c>
      <c r="D128" s="203" t="s">
        <v>23</v>
      </c>
      <c r="E128" s="546" t="s">
        <v>341</v>
      </c>
      <c r="F128" s="546"/>
      <c r="G128" s="547"/>
      <c r="H128" s="548"/>
      <c r="I128" s="549"/>
      <c r="J128" s="108" t="s">
        <v>1</v>
      </c>
      <c r="K128" s="109"/>
      <c r="L128" s="109"/>
      <c r="M128" s="110"/>
      <c r="N128" s="252"/>
      <c r="V128" s="273"/>
    </row>
    <row r="129" spans="1:22" ht="13.5" thickBot="1">
      <c r="A129" s="650"/>
      <c r="B129" s="111"/>
      <c r="C129" s="111"/>
      <c r="D129" s="116"/>
      <c r="E129" s="113" t="s">
        <v>4</v>
      </c>
      <c r="F129" s="114"/>
      <c r="G129" s="563"/>
      <c r="H129" s="564"/>
      <c r="I129" s="565"/>
      <c r="J129" s="108" t="s">
        <v>0</v>
      </c>
      <c r="K129" s="109"/>
      <c r="L129" s="109"/>
      <c r="M129" s="110"/>
      <c r="N129" s="252"/>
      <c r="V129" s="273"/>
    </row>
    <row r="130" spans="1:22" ht="24" thickTop="1" thickBot="1">
      <c r="A130" s="648">
        <f t="shared" ref="A130" si="25">A126+1</f>
        <v>29</v>
      </c>
      <c r="B130" s="196" t="s">
        <v>336</v>
      </c>
      <c r="C130" s="196" t="s">
        <v>338</v>
      </c>
      <c r="D130" s="196" t="s">
        <v>24</v>
      </c>
      <c r="E130" s="541" t="s">
        <v>340</v>
      </c>
      <c r="F130" s="541"/>
      <c r="G130" s="541" t="s">
        <v>332</v>
      </c>
      <c r="H130" s="542"/>
      <c r="I130" s="205"/>
      <c r="J130" s="101" t="s">
        <v>2</v>
      </c>
      <c r="K130" s="102"/>
      <c r="L130" s="102"/>
      <c r="M130" s="103"/>
      <c r="N130" s="252"/>
      <c r="V130" s="273"/>
    </row>
    <row r="131" spans="1:22" ht="13.5" thickBot="1">
      <c r="A131" s="649"/>
      <c r="B131" s="104"/>
      <c r="C131" s="104"/>
      <c r="D131" s="270"/>
      <c r="E131" s="104"/>
      <c r="F131" s="104"/>
      <c r="G131" s="560"/>
      <c r="H131" s="561"/>
      <c r="I131" s="562"/>
      <c r="J131" s="106" t="s">
        <v>2</v>
      </c>
      <c r="K131" s="106"/>
      <c r="L131" s="106"/>
      <c r="M131" s="115"/>
      <c r="N131" s="252"/>
      <c r="V131" s="273"/>
    </row>
    <row r="132" spans="1:22" ht="23.25" thickBot="1">
      <c r="A132" s="649"/>
      <c r="B132" s="203" t="s">
        <v>337</v>
      </c>
      <c r="C132" s="203" t="s">
        <v>339</v>
      </c>
      <c r="D132" s="203" t="s">
        <v>23</v>
      </c>
      <c r="E132" s="546" t="s">
        <v>341</v>
      </c>
      <c r="F132" s="546"/>
      <c r="G132" s="547"/>
      <c r="H132" s="548"/>
      <c r="I132" s="549"/>
      <c r="J132" s="108" t="s">
        <v>1</v>
      </c>
      <c r="K132" s="109"/>
      <c r="L132" s="109"/>
      <c r="M132" s="110"/>
      <c r="N132" s="252"/>
      <c r="V132" s="273"/>
    </row>
    <row r="133" spans="1:22" ht="13.5" thickBot="1">
      <c r="A133" s="650"/>
      <c r="B133" s="111"/>
      <c r="C133" s="111"/>
      <c r="D133" s="116"/>
      <c r="E133" s="113" t="s">
        <v>4</v>
      </c>
      <c r="F133" s="114"/>
      <c r="G133" s="563"/>
      <c r="H133" s="564"/>
      <c r="I133" s="565"/>
      <c r="J133" s="108" t="s">
        <v>0</v>
      </c>
      <c r="K133" s="109"/>
      <c r="L133" s="109"/>
      <c r="M133" s="110"/>
      <c r="N133" s="252"/>
      <c r="V133" s="273"/>
    </row>
    <row r="134" spans="1:22" ht="24" thickTop="1" thickBot="1">
      <c r="A134" s="648">
        <f t="shared" ref="A134" si="26">A130+1</f>
        <v>30</v>
      </c>
      <c r="B134" s="196" t="s">
        <v>336</v>
      </c>
      <c r="C134" s="196" t="s">
        <v>338</v>
      </c>
      <c r="D134" s="196" t="s">
        <v>24</v>
      </c>
      <c r="E134" s="541" t="s">
        <v>340</v>
      </c>
      <c r="F134" s="541"/>
      <c r="G134" s="541" t="s">
        <v>332</v>
      </c>
      <c r="H134" s="542"/>
      <c r="I134" s="205"/>
      <c r="J134" s="101" t="s">
        <v>2</v>
      </c>
      <c r="K134" s="102"/>
      <c r="L134" s="102"/>
      <c r="M134" s="103"/>
      <c r="N134" s="252"/>
      <c r="V134" s="273"/>
    </row>
    <row r="135" spans="1:22" ht="13.5" thickBot="1">
      <c r="A135" s="649"/>
      <c r="B135" s="104"/>
      <c r="C135" s="104"/>
      <c r="D135" s="270"/>
      <c r="E135" s="104"/>
      <c r="F135" s="104"/>
      <c r="G135" s="560"/>
      <c r="H135" s="561"/>
      <c r="I135" s="562"/>
      <c r="J135" s="106" t="s">
        <v>2</v>
      </c>
      <c r="K135" s="106"/>
      <c r="L135" s="106"/>
      <c r="M135" s="115"/>
      <c r="N135" s="252"/>
      <c r="V135" s="273"/>
    </row>
    <row r="136" spans="1:22" ht="23.25" thickBot="1">
      <c r="A136" s="649"/>
      <c r="B136" s="203" t="s">
        <v>337</v>
      </c>
      <c r="C136" s="203" t="s">
        <v>339</v>
      </c>
      <c r="D136" s="203" t="s">
        <v>23</v>
      </c>
      <c r="E136" s="546" t="s">
        <v>341</v>
      </c>
      <c r="F136" s="546"/>
      <c r="G136" s="547"/>
      <c r="H136" s="548"/>
      <c r="I136" s="549"/>
      <c r="J136" s="108" t="s">
        <v>1</v>
      </c>
      <c r="K136" s="109"/>
      <c r="L136" s="109"/>
      <c r="M136" s="110"/>
      <c r="N136" s="252"/>
      <c r="V136" s="273"/>
    </row>
    <row r="137" spans="1:22" ht="13.5" thickBot="1">
      <c r="A137" s="650"/>
      <c r="B137" s="111"/>
      <c r="C137" s="111"/>
      <c r="D137" s="116"/>
      <c r="E137" s="113" t="s">
        <v>4</v>
      </c>
      <c r="F137" s="114"/>
      <c r="G137" s="563"/>
      <c r="H137" s="564"/>
      <c r="I137" s="565"/>
      <c r="J137" s="108" t="s">
        <v>0</v>
      </c>
      <c r="K137" s="109"/>
      <c r="L137" s="109"/>
      <c r="M137" s="110"/>
      <c r="N137" s="252"/>
      <c r="V137" s="273"/>
    </row>
    <row r="138" spans="1:22" ht="24" thickTop="1" thickBot="1">
      <c r="A138" s="648">
        <f t="shared" ref="A138" si="27">A134+1</f>
        <v>31</v>
      </c>
      <c r="B138" s="196" t="s">
        <v>336</v>
      </c>
      <c r="C138" s="196" t="s">
        <v>338</v>
      </c>
      <c r="D138" s="196" t="s">
        <v>24</v>
      </c>
      <c r="E138" s="541" t="s">
        <v>340</v>
      </c>
      <c r="F138" s="541"/>
      <c r="G138" s="541" t="s">
        <v>332</v>
      </c>
      <c r="H138" s="542"/>
      <c r="I138" s="205"/>
      <c r="J138" s="101" t="s">
        <v>2</v>
      </c>
      <c r="K138" s="102"/>
      <c r="L138" s="102"/>
      <c r="M138" s="103"/>
      <c r="N138" s="252"/>
      <c r="V138" s="273"/>
    </row>
    <row r="139" spans="1:22" ht="13.5" thickBot="1">
      <c r="A139" s="649"/>
      <c r="B139" s="104"/>
      <c r="C139" s="104"/>
      <c r="D139" s="270"/>
      <c r="E139" s="104"/>
      <c r="F139" s="104"/>
      <c r="G139" s="560"/>
      <c r="H139" s="561"/>
      <c r="I139" s="562"/>
      <c r="J139" s="106" t="s">
        <v>2</v>
      </c>
      <c r="K139" s="106"/>
      <c r="L139" s="106"/>
      <c r="M139" s="115"/>
      <c r="N139" s="252"/>
      <c r="V139" s="273"/>
    </row>
    <row r="140" spans="1:22" ht="23.25" thickBot="1">
      <c r="A140" s="649"/>
      <c r="B140" s="203" t="s">
        <v>337</v>
      </c>
      <c r="C140" s="203" t="s">
        <v>339</v>
      </c>
      <c r="D140" s="203" t="s">
        <v>23</v>
      </c>
      <c r="E140" s="546" t="s">
        <v>341</v>
      </c>
      <c r="F140" s="546"/>
      <c r="G140" s="547"/>
      <c r="H140" s="548"/>
      <c r="I140" s="549"/>
      <c r="J140" s="108" t="s">
        <v>1</v>
      </c>
      <c r="K140" s="109"/>
      <c r="L140" s="109"/>
      <c r="M140" s="110"/>
      <c r="N140" s="252"/>
      <c r="V140" s="273"/>
    </row>
    <row r="141" spans="1:22" ht="13.5" thickBot="1">
      <c r="A141" s="650"/>
      <c r="B141" s="111"/>
      <c r="C141" s="111"/>
      <c r="D141" s="116"/>
      <c r="E141" s="113" t="s">
        <v>4</v>
      </c>
      <c r="F141" s="114"/>
      <c r="G141" s="563"/>
      <c r="H141" s="564"/>
      <c r="I141" s="565"/>
      <c r="J141" s="108" t="s">
        <v>0</v>
      </c>
      <c r="K141" s="109"/>
      <c r="L141" s="109"/>
      <c r="M141" s="110"/>
      <c r="N141" s="252"/>
      <c r="V141" s="273"/>
    </row>
    <row r="142" spans="1:22" ht="24" thickTop="1" thickBot="1">
      <c r="A142" s="648">
        <f t="shared" ref="A142" si="28">A138+1</f>
        <v>32</v>
      </c>
      <c r="B142" s="196" t="s">
        <v>336</v>
      </c>
      <c r="C142" s="196" t="s">
        <v>338</v>
      </c>
      <c r="D142" s="196" t="s">
        <v>24</v>
      </c>
      <c r="E142" s="541" t="s">
        <v>340</v>
      </c>
      <c r="F142" s="541"/>
      <c r="G142" s="541" t="s">
        <v>332</v>
      </c>
      <c r="H142" s="542"/>
      <c r="I142" s="205"/>
      <c r="J142" s="101" t="s">
        <v>2</v>
      </c>
      <c r="K142" s="102"/>
      <c r="L142" s="102"/>
      <c r="M142" s="103"/>
      <c r="N142" s="252"/>
      <c r="V142" s="273"/>
    </row>
    <row r="143" spans="1:22" ht="13.5" thickBot="1">
      <c r="A143" s="649"/>
      <c r="B143" s="104"/>
      <c r="C143" s="104"/>
      <c r="D143" s="270"/>
      <c r="E143" s="104"/>
      <c r="F143" s="104"/>
      <c r="G143" s="560"/>
      <c r="H143" s="561"/>
      <c r="I143" s="562"/>
      <c r="J143" s="106" t="s">
        <v>2</v>
      </c>
      <c r="K143" s="106"/>
      <c r="L143" s="106"/>
      <c r="M143" s="115"/>
      <c r="N143" s="252"/>
      <c r="V143" s="273"/>
    </row>
    <row r="144" spans="1:22" ht="23.25" thickBot="1">
      <c r="A144" s="649"/>
      <c r="B144" s="203" t="s">
        <v>337</v>
      </c>
      <c r="C144" s="203" t="s">
        <v>339</v>
      </c>
      <c r="D144" s="203" t="s">
        <v>23</v>
      </c>
      <c r="E144" s="546" t="s">
        <v>341</v>
      </c>
      <c r="F144" s="546"/>
      <c r="G144" s="547"/>
      <c r="H144" s="548"/>
      <c r="I144" s="549"/>
      <c r="J144" s="108" t="s">
        <v>1</v>
      </c>
      <c r="K144" s="109"/>
      <c r="L144" s="109"/>
      <c r="M144" s="110"/>
      <c r="N144" s="252"/>
      <c r="V144" s="273"/>
    </row>
    <row r="145" spans="1:22" ht="13.5" thickBot="1">
      <c r="A145" s="650"/>
      <c r="B145" s="111"/>
      <c r="C145" s="111"/>
      <c r="D145" s="116"/>
      <c r="E145" s="113" t="s">
        <v>4</v>
      </c>
      <c r="F145" s="114"/>
      <c r="G145" s="563"/>
      <c r="H145" s="564"/>
      <c r="I145" s="565"/>
      <c r="J145" s="108" t="s">
        <v>0</v>
      </c>
      <c r="K145" s="109"/>
      <c r="L145" s="109"/>
      <c r="M145" s="110"/>
      <c r="N145" s="252"/>
      <c r="V145" s="273"/>
    </row>
    <row r="146" spans="1:22" ht="24" thickTop="1" thickBot="1">
      <c r="A146" s="648">
        <f t="shared" ref="A146" si="29">A142+1</f>
        <v>33</v>
      </c>
      <c r="B146" s="196" t="s">
        <v>336</v>
      </c>
      <c r="C146" s="196" t="s">
        <v>338</v>
      </c>
      <c r="D146" s="196" t="s">
        <v>24</v>
      </c>
      <c r="E146" s="541" t="s">
        <v>340</v>
      </c>
      <c r="F146" s="541"/>
      <c r="G146" s="541" t="s">
        <v>332</v>
      </c>
      <c r="H146" s="542"/>
      <c r="I146" s="205"/>
      <c r="J146" s="101" t="s">
        <v>2</v>
      </c>
      <c r="K146" s="102"/>
      <c r="L146" s="102"/>
      <c r="M146" s="103"/>
      <c r="N146" s="252"/>
      <c r="V146" s="273"/>
    </row>
    <row r="147" spans="1:22" ht="13.5" thickBot="1">
      <c r="A147" s="649"/>
      <c r="B147" s="104"/>
      <c r="C147" s="104"/>
      <c r="D147" s="270"/>
      <c r="E147" s="104"/>
      <c r="F147" s="104"/>
      <c r="G147" s="560"/>
      <c r="H147" s="561"/>
      <c r="I147" s="562"/>
      <c r="J147" s="106" t="s">
        <v>2</v>
      </c>
      <c r="K147" s="106"/>
      <c r="L147" s="106"/>
      <c r="M147" s="115"/>
      <c r="N147" s="252"/>
      <c r="V147" s="273"/>
    </row>
    <row r="148" spans="1:22" ht="23.25" thickBot="1">
      <c r="A148" s="649"/>
      <c r="B148" s="203" t="s">
        <v>337</v>
      </c>
      <c r="C148" s="203" t="s">
        <v>339</v>
      </c>
      <c r="D148" s="203" t="s">
        <v>23</v>
      </c>
      <c r="E148" s="546" t="s">
        <v>341</v>
      </c>
      <c r="F148" s="546"/>
      <c r="G148" s="547"/>
      <c r="H148" s="548"/>
      <c r="I148" s="549"/>
      <c r="J148" s="108" t="s">
        <v>1</v>
      </c>
      <c r="K148" s="109"/>
      <c r="L148" s="109"/>
      <c r="M148" s="110"/>
      <c r="N148" s="252"/>
      <c r="V148" s="273"/>
    </row>
    <row r="149" spans="1:22" ht="13.5" thickBot="1">
      <c r="A149" s="650"/>
      <c r="B149" s="111"/>
      <c r="C149" s="111"/>
      <c r="D149" s="116"/>
      <c r="E149" s="113" t="s">
        <v>4</v>
      </c>
      <c r="F149" s="114"/>
      <c r="G149" s="563"/>
      <c r="H149" s="564"/>
      <c r="I149" s="565"/>
      <c r="J149" s="108" t="s">
        <v>0</v>
      </c>
      <c r="K149" s="109"/>
      <c r="L149" s="109"/>
      <c r="M149" s="110"/>
      <c r="N149" s="252"/>
      <c r="V149" s="273"/>
    </row>
    <row r="150" spans="1:22" ht="24" thickTop="1" thickBot="1">
      <c r="A150" s="648">
        <f t="shared" ref="A150" si="30">A146+1</f>
        <v>34</v>
      </c>
      <c r="B150" s="196" t="s">
        <v>336</v>
      </c>
      <c r="C150" s="196" t="s">
        <v>338</v>
      </c>
      <c r="D150" s="196" t="s">
        <v>24</v>
      </c>
      <c r="E150" s="541" t="s">
        <v>340</v>
      </c>
      <c r="F150" s="541"/>
      <c r="G150" s="541" t="s">
        <v>332</v>
      </c>
      <c r="H150" s="542"/>
      <c r="I150" s="205"/>
      <c r="J150" s="101" t="s">
        <v>2</v>
      </c>
      <c r="K150" s="102"/>
      <c r="L150" s="102"/>
      <c r="M150" s="103"/>
      <c r="N150" s="252"/>
      <c r="V150" s="273"/>
    </row>
    <row r="151" spans="1:22" ht="13.5" thickBot="1">
      <c r="A151" s="649"/>
      <c r="B151" s="104"/>
      <c r="C151" s="104"/>
      <c r="D151" s="270"/>
      <c r="E151" s="104"/>
      <c r="F151" s="104"/>
      <c r="G151" s="560"/>
      <c r="H151" s="561"/>
      <c r="I151" s="562"/>
      <c r="J151" s="106" t="s">
        <v>2</v>
      </c>
      <c r="K151" s="106"/>
      <c r="L151" s="106"/>
      <c r="M151" s="115"/>
      <c r="N151" s="252"/>
      <c r="V151" s="273"/>
    </row>
    <row r="152" spans="1:22" ht="23.25" thickBot="1">
      <c r="A152" s="649"/>
      <c r="B152" s="203" t="s">
        <v>337</v>
      </c>
      <c r="C152" s="203" t="s">
        <v>339</v>
      </c>
      <c r="D152" s="203" t="s">
        <v>23</v>
      </c>
      <c r="E152" s="546" t="s">
        <v>341</v>
      </c>
      <c r="F152" s="546"/>
      <c r="G152" s="547"/>
      <c r="H152" s="548"/>
      <c r="I152" s="549"/>
      <c r="J152" s="108" t="s">
        <v>1</v>
      </c>
      <c r="K152" s="109"/>
      <c r="L152" s="109"/>
      <c r="M152" s="110"/>
      <c r="N152" s="252"/>
      <c r="V152" s="273"/>
    </row>
    <row r="153" spans="1:22" ht="13.5" thickBot="1">
      <c r="A153" s="650"/>
      <c r="B153" s="111"/>
      <c r="C153" s="111"/>
      <c r="D153" s="116"/>
      <c r="E153" s="113" t="s">
        <v>4</v>
      </c>
      <c r="F153" s="114"/>
      <c r="G153" s="563"/>
      <c r="H153" s="564"/>
      <c r="I153" s="565"/>
      <c r="J153" s="108" t="s">
        <v>0</v>
      </c>
      <c r="K153" s="109"/>
      <c r="L153" s="109"/>
      <c r="M153" s="110"/>
      <c r="N153" s="252"/>
      <c r="V153" s="273"/>
    </row>
    <row r="154" spans="1:22" ht="24" thickTop="1" thickBot="1">
      <c r="A154" s="648">
        <f t="shared" ref="A154" si="31">A150+1</f>
        <v>35</v>
      </c>
      <c r="B154" s="196" t="s">
        <v>336</v>
      </c>
      <c r="C154" s="196" t="s">
        <v>338</v>
      </c>
      <c r="D154" s="196" t="s">
        <v>24</v>
      </c>
      <c r="E154" s="541" t="s">
        <v>340</v>
      </c>
      <c r="F154" s="541"/>
      <c r="G154" s="541" t="s">
        <v>332</v>
      </c>
      <c r="H154" s="542"/>
      <c r="I154" s="205"/>
      <c r="J154" s="101" t="s">
        <v>2</v>
      </c>
      <c r="K154" s="102"/>
      <c r="L154" s="102"/>
      <c r="M154" s="103"/>
      <c r="N154" s="252"/>
      <c r="V154" s="273"/>
    </row>
    <row r="155" spans="1:22" ht="13.5" thickBot="1">
      <c r="A155" s="649"/>
      <c r="B155" s="104"/>
      <c r="C155" s="104"/>
      <c r="D155" s="270"/>
      <c r="E155" s="104"/>
      <c r="F155" s="104"/>
      <c r="G155" s="560"/>
      <c r="H155" s="561"/>
      <c r="I155" s="562"/>
      <c r="J155" s="106" t="s">
        <v>2</v>
      </c>
      <c r="K155" s="106"/>
      <c r="L155" s="106"/>
      <c r="M155" s="115"/>
      <c r="N155" s="252"/>
      <c r="V155" s="273"/>
    </row>
    <row r="156" spans="1:22" ht="23.25" thickBot="1">
      <c r="A156" s="649"/>
      <c r="B156" s="203" t="s">
        <v>337</v>
      </c>
      <c r="C156" s="203" t="s">
        <v>339</v>
      </c>
      <c r="D156" s="203" t="s">
        <v>23</v>
      </c>
      <c r="E156" s="546" t="s">
        <v>341</v>
      </c>
      <c r="F156" s="546"/>
      <c r="G156" s="547"/>
      <c r="H156" s="548"/>
      <c r="I156" s="549"/>
      <c r="J156" s="108" t="s">
        <v>1</v>
      </c>
      <c r="K156" s="109"/>
      <c r="L156" s="109"/>
      <c r="M156" s="110"/>
      <c r="N156" s="252"/>
      <c r="V156" s="273"/>
    </row>
    <row r="157" spans="1:22" ht="13.5" thickBot="1">
      <c r="A157" s="650"/>
      <c r="B157" s="111"/>
      <c r="C157" s="111"/>
      <c r="D157" s="116"/>
      <c r="E157" s="113" t="s">
        <v>4</v>
      </c>
      <c r="F157" s="114"/>
      <c r="G157" s="563"/>
      <c r="H157" s="564"/>
      <c r="I157" s="565"/>
      <c r="J157" s="108" t="s">
        <v>0</v>
      </c>
      <c r="K157" s="109"/>
      <c r="L157" s="109"/>
      <c r="M157" s="110"/>
      <c r="N157" s="252"/>
      <c r="V157" s="273"/>
    </row>
    <row r="158" spans="1:22" ht="24" thickTop="1" thickBot="1">
      <c r="A158" s="648">
        <f t="shared" ref="A158" si="32">A154+1</f>
        <v>36</v>
      </c>
      <c r="B158" s="196" t="s">
        <v>336</v>
      </c>
      <c r="C158" s="196" t="s">
        <v>338</v>
      </c>
      <c r="D158" s="196" t="s">
        <v>24</v>
      </c>
      <c r="E158" s="541" t="s">
        <v>340</v>
      </c>
      <c r="F158" s="541"/>
      <c r="G158" s="541" t="s">
        <v>332</v>
      </c>
      <c r="H158" s="542"/>
      <c r="I158" s="205"/>
      <c r="J158" s="101" t="s">
        <v>2</v>
      </c>
      <c r="K158" s="102"/>
      <c r="L158" s="102"/>
      <c r="M158" s="103"/>
      <c r="N158" s="252"/>
      <c r="V158" s="273"/>
    </row>
    <row r="159" spans="1:22" ht="13.5" thickBot="1">
      <c r="A159" s="649"/>
      <c r="B159" s="104"/>
      <c r="C159" s="104"/>
      <c r="D159" s="270"/>
      <c r="E159" s="104"/>
      <c r="F159" s="104"/>
      <c r="G159" s="560"/>
      <c r="H159" s="561"/>
      <c r="I159" s="562"/>
      <c r="J159" s="106" t="s">
        <v>2</v>
      </c>
      <c r="K159" s="106"/>
      <c r="L159" s="106"/>
      <c r="M159" s="115"/>
      <c r="N159" s="252"/>
      <c r="V159" s="273"/>
    </row>
    <row r="160" spans="1:22" ht="23.25" thickBot="1">
      <c r="A160" s="649"/>
      <c r="B160" s="203" t="s">
        <v>337</v>
      </c>
      <c r="C160" s="203" t="s">
        <v>339</v>
      </c>
      <c r="D160" s="203" t="s">
        <v>23</v>
      </c>
      <c r="E160" s="546" t="s">
        <v>341</v>
      </c>
      <c r="F160" s="546"/>
      <c r="G160" s="547"/>
      <c r="H160" s="548"/>
      <c r="I160" s="549"/>
      <c r="J160" s="108" t="s">
        <v>1</v>
      </c>
      <c r="K160" s="109"/>
      <c r="L160" s="109"/>
      <c r="M160" s="110"/>
      <c r="N160" s="252"/>
      <c r="V160" s="273"/>
    </row>
    <row r="161" spans="1:22" ht="13.5" thickBot="1">
      <c r="A161" s="650"/>
      <c r="B161" s="111"/>
      <c r="C161" s="111"/>
      <c r="D161" s="116"/>
      <c r="E161" s="113" t="s">
        <v>4</v>
      </c>
      <c r="F161" s="114"/>
      <c r="G161" s="563"/>
      <c r="H161" s="564"/>
      <c r="I161" s="565"/>
      <c r="J161" s="108" t="s">
        <v>0</v>
      </c>
      <c r="K161" s="109"/>
      <c r="L161" s="109"/>
      <c r="M161" s="110"/>
      <c r="N161" s="252"/>
      <c r="V161" s="273"/>
    </row>
    <row r="162" spans="1:22" ht="24" thickTop="1" thickBot="1">
      <c r="A162" s="648">
        <f t="shared" ref="A162" si="33">A158+1</f>
        <v>37</v>
      </c>
      <c r="B162" s="196" t="s">
        <v>336</v>
      </c>
      <c r="C162" s="196" t="s">
        <v>338</v>
      </c>
      <c r="D162" s="196" t="s">
        <v>24</v>
      </c>
      <c r="E162" s="541" t="s">
        <v>340</v>
      </c>
      <c r="F162" s="541"/>
      <c r="G162" s="541" t="s">
        <v>332</v>
      </c>
      <c r="H162" s="542"/>
      <c r="I162" s="205"/>
      <c r="J162" s="101" t="s">
        <v>2</v>
      </c>
      <c r="K162" s="102"/>
      <c r="L162" s="102"/>
      <c r="M162" s="103"/>
      <c r="N162" s="252"/>
      <c r="V162" s="273"/>
    </row>
    <row r="163" spans="1:22" ht="13.5" thickBot="1">
      <c r="A163" s="649"/>
      <c r="B163" s="104"/>
      <c r="C163" s="104"/>
      <c r="D163" s="270"/>
      <c r="E163" s="104"/>
      <c r="F163" s="104"/>
      <c r="G163" s="560"/>
      <c r="H163" s="561"/>
      <c r="I163" s="562"/>
      <c r="J163" s="106" t="s">
        <v>2</v>
      </c>
      <c r="K163" s="106"/>
      <c r="L163" s="106"/>
      <c r="M163" s="115"/>
      <c r="N163" s="252"/>
      <c r="V163" s="273"/>
    </row>
    <row r="164" spans="1:22" ht="23.25" thickBot="1">
      <c r="A164" s="649"/>
      <c r="B164" s="203" t="s">
        <v>337</v>
      </c>
      <c r="C164" s="203" t="s">
        <v>339</v>
      </c>
      <c r="D164" s="203" t="s">
        <v>23</v>
      </c>
      <c r="E164" s="546" t="s">
        <v>341</v>
      </c>
      <c r="F164" s="546"/>
      <c r="G164" s="547"/>
      <c r="H164" s="548"/>
      <c r="I164" s="549"/>
      <c r="J164" s="108" t="s">
        <v>1</v>
      </c>
      <c r="K164" s="109"/>
      <c r="L164" s="109"/>
      <c r="M164" s="110"/>
      <c r="N164" s="252"/>
      <c r="V164" s="273"/>
    </row>
    <row r="165" spans="1:22" ht="13.5" thickBot="1">
      <c r="A165" s="650"/>
      <c r="B165" s="111"/>
      <c r="C165" s="111"/>
      <c r="D165" s="116"/>
      <c r="E165" s="113" t="s">
        <v>4</v>
      </c>
      <c r="F165" s="114"/>
      <c r="G165" s="563"/>
      <c r="H165" s="564"/>
      <c r="I165" s="565"/>
      <c r="J165" s="108" t="s">
        <v>0</v>
      </c>
      <c r="K165" s="109"/>
      <c r="L165" s="109"/>
      <c r="M165" s="110"/>
      <c r="N165" s="252"/>
      <c r="V165" s="273"/>
    </row>
    <row r="166" spans="1:22" ht="24" thickTop="1" thickBot="1">
      <c r="A166" s="648">
        <f t="shared" ref="A166" si="34">A162+1</f>
        <v>38</v>
      </c>
      <c r="B166" s="196" t="s">
        <v>336</v>
      </c>
      <c r="C166" s="196" t="s">
        <v>338</v>
      </c>
      <c r="D166" s="196" t="s">
        <v>24</v>
      </c>
      <c r="E166" s="541" t="s">
        <v>340</v>
      </c>
      <c r="F166" s="541"/>
      <c r="G166" s="541" t="s">
        <v>332</v>
      </c>
      <c r="H166" s="542"/>
      <c r="I166" s="205"/>
      <c r="J166" s="101" t="s">
        <v>2</v>
      </c>
      <c r="K166" s="102"/>
      <c r="L166" s="102"/>
      <c r="M166" s="103"/>
      <c r="N166" s="252"/>
      <c r="V166" s="273"/>
    </row>
    <row r="167" spans="1:22" ht="13.5" thickBot="1">
      <c r="A167" s="649"/>
      <c r="B167" s="104"/>
      <c r="C167" s="104"/>
      <c r="D167" s="270"/>
      <c r="E167" s="104"/>
      <c r="F167" s="104"/>
      <c r="G167" s="560"/>
      <c r="H167" s="561"/>
      <c r="I167" s="562"/>
      <c r="J167" s="106" t="s">
        <v>2</v>
      </c>
      <c r="K167" s="106"/>
      <c r="L167" s="106"/>
      <c r="M167" s="115"/>
      <c r="N167" s="252"/>
      <c r="V167" s="273"/>
    </row>
    <row r="168" spans="1:22" ht="23.25" thickBot="1">
      <c r="A168" s="649"/>
      <c r="B168" s="203" t="s">
        <v>337</v>
      </c>
      <c r="C168" s="203" t="s">
        <v>339</v>
      </c>
      <c r="D168" s="203" t="s">
        <v>23</v>
      </c>
      <c r="E168" s="546" t="s">
        <v>341</v>
      </c>
      <c r="F168" s="546"/>
      <c r="G168" s="547"/>
      <c r="H168" s="548"/>
      <c r="I168" s="549"/>
      <c r="J168" s="108" t="s">
        <v>1</v>
      </c>
      <c r="K168" s="109"/>
      <c r="L168" s="109"/>
      <c r="M168" s="110"/>
      <c r="N168" s="252"/>
      <c r="V168" s="273"/>
    </row>
    <row r="169" spans="1:22" ht="13.5" thickBot="1">
      <c r="A169" s="650"/>
      <c r="B169" s="111"/>
      <c r="C169" s="111"/>
      <c r="D169" s="116"/>
      <c r="E169" s="113" t="s">
        <v>4</v>
      </c>
      <c r="F169" s="114"/>
      <c r="G169" s="563"/>
      <c r="H169" s="564"/>
      <c r="I169" s="565"/>
      <c r="J169" s="108" t="s">
        <v>0</v>
      </c>
      <c r="K169" s="109"/>
      <c r="L169" s="109"/>
      <c r="M169" s="110"/>
      <c r="N169" s="252"/>
      <c r="V169" s="273"/>
    </row>
    <row r="170" spans="1:22" ht="24" thickTop="1" thickBot="1">
      <c r="A170" s="648">
        <f t="shared" ref="A170" si="35">A166+1</f>
        <v>39</v>
      </c>
      <c r="B170" s="196" t="s">
        <v>336</v>
      </c>
      <c r="C170" s="196" t="s">
        <v>338</v>
      </c>
      <c r="D170" s="196" t="s">
        <v>24</v>
      </c>
      <c r="E170" s="541" t="s">
        <v>340</v>
      </c>
      <c r="F170" s="541"/>
      <c r="G170" s="541" t="s">
        <v>332</v>
      </c>
      <c r="H170" s="542"/>
      <c r="I170" s="205"/>
      <c r="J170" s="101" t="s">
        <v>2</v>
      </c>
      <c r="K170" s="102"/>
      <c r="L170" s="102"/>
      <c r="M170" s="103"/>
      <c r="N170" s="252"/>
      <c r="V170" s="273"/>
    </row>
    <row r="171" spans="1:22" ht="13.5" thickBot="1">
      <c r="A171" s="649"/>
      <c r="B171" s="104"/>
      <c r="C171" s="104"/>
      <c r="D171" s="270"/>
      <c r="E171" s="104"/>
      <c r="F171" s="104"/>
      <c r="G171" s="560"/>
      <c r="H171" s="561"/>
      <c r="I171" s="562"/>
      <c r="J171" s="106" t="s">
        <v>2</v>
      </c>
      <c r="K171" s="106"/>
      <c r="L171" s="106"/>
      <c r="M171" s="115"/>
      <c r="N171" s="252"/>
      <c r="V171" s="273"/>
    </row>
    <row r="172" spans="1:22" ht="23.25" thickBot="1">
      <c r="A172" s="649"/>
      <c r="B172" s="203" t="s">
        <v>337</v>
      </c>
      <c r="C172" s="203" t="s">
        <v>339</v>
      </c>
      <c r="D172" s="203" t="s">
        <v>23</v>
      </c>
      <c r="E172" s="546" t="s">
        <v>341</v>
      </c>
      <c r="F172" s="546"/>
      <c r="G172" s="547"/>
      <c r="H172" s="548"/>
      <c r="I172" s="549"/>
      <c r="J172" s="108" t="s">
        <v>1</v>
      </c>
      <c r="K172" s="109"/>
      <c r="L172" s="109"/>
      <c r="M172" s="110"/>
      <c r="N172" s="252"/>
      <c r="V172" s="273"/>
    </row>
    <row r="173" spans="1:22" ht="13.5" thickBot="1">
      <c r="A173" s="650"/>
      <c r="B173" s="111"/>
      <c r="C173" s="111"/>
      <c r="D173" s="116"/>
      <c r="E173" s="113" t="s">
        <v>4</v>
      </c>
      <c r="F173" s="114"/>
      <c r="G173" s="563"/>
      <c r="H173" s="564"/>
      <c r="I173" s="565"/>
      <c r="J173" s="108" t="s">
        <v>0</v>
      </c>
      <c r="K173" s="109"/>
      <c r="L173" s="109"/>
      <c r="M173" s="110"/>
      <c r="N173" s="252"/>
      <c r="V173" s="273"/>
    </row>
    <row r="174" spans="1:22" ht="24" thickTop="1" thickBot="1">
      <c r="A174" s="648">
        <f t="shared" ref="A174" si="36">A170+1</f>
        <v>40</v>
      </c>
      <c r="B174" s="196" t="s">
        <v>336</v>
      </c>
      <c r="C174" s="196" t="s">
        <v>338</v>
      </c>
      <c r="D174" s="196" t="s">
        <v>24</v>
      </c>
      <c r="E174" s="541" t="s">
        <v>340</v>
      </c>
      <c r="F174" s="541"/>
      <c r="G174" s="541" t="s">
        <v>332</v>
      </c>
      <c r="H174" s="542"/>
      <c r="I174" s="205"/>
      <c r="J174" s="101" t="s">
        <v>2</v>
      </c>
      <c r="K174" s="102"/>
      <c r="L174" s="102"/>
      <c r="M174" s="103"/>
      <c r="N174" s="252"/>
      <c r="V174" s="273"/>
    </row>
    <row r="175" spans="1:22" ht="13.5" thickBot="1">
      <c r="A175" s="649"/>
      <c r="B175" s="104"/>
      <c r="C175" s="104"/>
      <c r="D175" s="270"/>
      <c r="E175" s="104"/>
      <c r="F175" s="104"/>
      <c r="G175" s="560"/>
      <c r="H175" s="561"/>
      <c r="I175" s="562"/>
      <c r="J175" s="106" t="s">
        <v>2</v>
      </c>
      <c r="K175" s="106"/>
      <c r="L175" s="106"/>
      <c r="M175" s="115"/>
      <c r="N175" s="252"/>
      <c r="V175" s="273"/>
    </row>
    <row r="176" spans="1:22" ht="23.25" thickBot="1">
      <c r="A176" s="649"/>
      <c r="B176" s="203" t="s">
        <v>337</v>
      </c>
      <c r="C176" s="203" t="s">
        <v>339</v>
      </c>
      <c r="D176" s="203" t="s">
        <v>23</v>
      </c>
      <c r="E176" s="546" t="s">
        <v>341</v>
      </c>
      <c r="F176" s="546"/>
      <c r="G176" s="547"/>
      <c r="H176" s="548"/>
      <c r="I176" s="549"/>
      <c r="J176" s="108" t="s">
        <v>1</v>
      </c>
      <c r="K176" s="109"/>
      <c r="L176" s="109"/>
      <c r="M176" s="110"/>
      <c r="N176" s="252"/>
      <c r="V176" s="273"/>
    </row>
    <row r="177" spans="1:22" ht="13.5" thickBot="1">
      <c r="A177" s="650"/>
      <c r="B177" s="111"/>
      <c r="C177" s="111"/>
      <c r="D177" s="116"/>
      <c r="E177" s="113" t="s">
        <v>4</v>
      </c>
      <c r="F177" s="114"/>
      <c r="G177" s="563"/>
      <c r="H177" s="564"/>
      <c r="I177" s="565"/>
      <c r="J177" s="108" t="s">
        <v>0</v>
      </c>
      <c r="K177" s="109"/>
      <c r="L177" s="109"/>
      <c r="M177" s="110"/>
      <c r="N177" s="252"/>
      <c r="V177" s="273"/>
    </row>
    <row r="178" spans="1:22" ht="24" thickTop="1" thickBot="1">
      <c r="A178" s="648">
        <f t="shared" ref="A178" si="37">A174+1</f>
        <v>41</v>
      </c>
      <c r="B178" s="196" t="s">
        <v>336</v>
      </c>
      <c r="C178" s="196" t="s">
        <v>338</v>
      </c>
      <c r="D178" s="196" t="s">
        <v>24</v>
      </c>
      <c r="E178" s="541" t="s">
        <v>340</v>
      </c>
      <c r="F178" s="541"/>
      <c r="G178" s="541" t="s">
        <v>332</v>
      </c>
      <c r="H178" s="542"/>
      <c r="I178" s="205"/>
      <c r="J178" s="101" t="s">
        <v>2</v>
      </c>
      <c r="K178" s="102"/>
      <c r="L178" s="102"/>
      <c r="M178" s="103"/>
      <c r="N178" s="252"/>
      <c r="V178" s="273"/>
    </row>
    <row r="179" spans="1:22" ht="13.5" thickBot="1">
      <c r="A179" s="649"/>
      <c r="B179" s="104"/>
      <c r="C179" s="104"/>
      <c r="D179" s="270"/>
      <c r="E179" s="104"/>
      <c r="F179" s="104"/>
      <c r="G179" s="560"/>
      <c r="H179" s="561"/>
      <c r="I179" s="562"/>
      <c r="J179" s="106" t="s">
        <v>2</v>
      </c>
      <c r="K179" s="106"/>
      <c r="L179" s="106"/>
      <c r="M179" s="115"/>
      <c r="N179" s="252"/>
      <c r="V179" s="273">
        <f>G179</f>
        <v>0</v>
      </c>
    </row>
    <row r="180" spans="1:22" ht="23.25" thickBot="1">
      <c r="A180" s="649"/>
      <c r="B180" s="203" t="s">
        <v>337</v>
      </c>
      <c r="C180" s="203" t="s">
        <v>339</v>
      </c>
      <c r="D180" s="203" t="s">
        <v>23</v>
      </c>
      <c r="E180" s="546" t="s">
        <v>341</v>
      </c>
      <c r="F180" s="546"/>
      <c r="G180" s="547"/>
      <c r="H180" s="548"/>
      <c r="I180" s="549"/>
      <c r="J180" s="108" t="s">
        <v>1</v>
      </c>
      <c r="K180" s="109"/>
      <c r="L180" s="109"/>
      <c r="M180" s="110"/>
      <c r="N180" s="252"/>
      <c r="V180" s="273"/>
    </row>
    <row r="181" spans="1:22" ht="13.5" thickBot="1">
      <c r="A181" s="650"/>
      <c r="B181" s="111"/>
      <c r="C181" s="111"/>
      <c r="D181" s="116"/>
      <c r="E181" s="113" t="s">
        <v>4</v>
      </c>
      <c r="F181" s="114"/>
      <c r="G181" s="563"/>
      <c r="H181" s="564"/>
      <c r="I181" s="565"/>
      <c r="J181" s="108" t="s">
        <v>0</v>
      </c>
      <c r="K181" s="109"/>
      <c r="L181" s="109"/>
      <c r="M181" s="110"/>
      <c r="N181" s="252"/>
      <c r="V181" s="273"/>
    </row>
    <row r="182" spans="1:22" ht="24" thickTop="1" thickBot="1">
      <c r="A182" s="648">
        <f t="shared" ref="A182" si="38">A178+1</f>
        <v>42</v>
      </c>
      <c r="B182" s="196" t="s">
        <v>336</v>
      </c>
      <c r="C182" s="196" t="s">
        <v>338</v>
      </c>
      <c r="D182" s="196" t="s">
        <v>24</v>
      </c>
      <c r="E182" s="541" t="s">
        <v>340</v>
      </c>
      <c r="F182" s="541"/>
      <c r="G182" s="541" t="s">
        <v>332</v>
      </c>
      <c r="H182" s="542"/>
      <c r="I182" s="205"/>
      <c r="J182" s="101" t="s">
        <v>2</v>
      </c>
      <c r="K182" s="102"/>
      <c r="L182" s="102"/>
      <c r="M182" s="103"/>
      <c r="N182" s="252"/>
      <c r="V182" s="273"/>
    </row>
    <row r="183" spans="1:22" ht="13.5" thickBot="1">
      <c r="A183" s="649"/>
      <c r="B183" s="104"/>
      <c r="C183" s="104"/>
      <c r="D183" s="270"/>
      <c r="E183" s="104"/>
      <c r="F183" s="104"/>
      <c r="G183" s="560"/>
      <c r="H183" s="561"/>
      <c r="I183" s="562"/>
      <c r="J183" s="106" t="s">
        <v>2</v>
      </c>
      <c r="K183" s="106"/>
      <c r="L183" s="106"/>
      <c r="M183" s="115"/>
      <c r="N183" s="252"/>
      <c r="V183" s="273">
        <f>G183</f>
        <v>0</v>
      </c>
    </row>
    <row r="184" spans="1:22" ht="23.25" thickBot="1">
      <c r="A184" s="649"/>
      <c r="B184" s="203" t="s">
        <v>337</v>
      </c>
      <c r="C184" s="203" t="s">
        <v>339</v>
      </c>
      <c r="D184" s="203" t="s">
        <v>23</v>
      </c>
      <c r="E184" s="546" t="s">
        <v>341</v>
      </c>
      <c r="F184" s="546"/>
      <c r="G184" s="547"/>
      <c r="H184" s="548"/>
      <c r="I184" s="549"/>
      <c r="J184" s="108" t="s">
        <v>1</v>
      </c>
      <c r="K184" s="109"/>
      <c r="L184" s="109"/>
      <c r="M184" s="110"/>
      <c r="N184" s="252"/>
      <c r="V184" s="273"/>
    </row>
    <row r="185" spans="1:22" ht="13.5" thickBot="1">
      <c r="A185" s="650"/>
      <c r="B185" s="111"/>
      <c r="C185" s="111"/>
      <c r="D185" s="116"/>
      <c r="E185" s="113" t="s">
        <v>4</v>
      </c>
      <c r="F185" s="114"/>
      <c r="G185" s="563"/>
      <c r="H185" s="564"/>
      <c r="I185" s="565"/>
      <c r="J185" s="108" t="s">
        <v>0</v>
      </c>
      <c r="K185" s="109"/>
      <c r="L185" s="109"/>
      <c r="M185" s="110"/>
      <c r="N185" s="252"/>
      <c r="V185" s="273"/>
    </row>
    <row r="186" spans="1:22" ht="24" thickTop="1" thickBot="1">
      <c r="A186" s="648">
        <f t="shared" ref="A186" si="39">A182+1</f>
        <v>43</v>
      </c>
      <c r="B186" s="196" t="s">
        <v>336</v>
      </c>
      <c r="C186" s="196" t="s">
        <v>338</v>
      </c>
      <c r="D186" s="196" t="s">
        <v>24</v>
      </c>
      <c r="E186" s="541" t="s">
        <v>340</v>
      </c>
      <c r="F186" s="541"/>
      <c r="G186" s="541" t="s">
        <v>332</v>
      </c>
      <c r="H186" s="542"/>
      <c r="I186" s="205"/>
      <c r="J186" s="101" t="s">
        <v>2</v>
      </c>
      <c r="K186" s="102"/>
      <c r="L186" s="102"/>
      <c r="M186" s="103"/>
      <c r="N186" s="252"/>
      <c r="V186" s="273"/>
    </row>
    <row r="187" spans="1:22" ht="13.5" thickBot="1">
      <c r="A187" s="649"/>
      <c r="B187" s="104"/>
      <c r="C187" s="104"/>
      <c r="D187" s="270"/>
      <c r="E187" s="104"/>
      <c r="F187" s="104"/>
      <c r="G187" s="560"/>
      <c r="H187" s="561"/>
      <c r="I187" s="562"/>
      <c r="J187" s="106" t="s">
        <v>2</v>
      </c>
      <c r="K187" s="106"/>
      <c r="L187" s="106"/>
      <c r="M187" s="115"/>
      <c r="N187" s="252"/>
      <c r="V187" s="273">
        <f>G187</f>
        <v>0</v>
      </c>
    </row>
    <row r="188" spans="1:22" ht="23.25" thickBot="1">
      <c r="A188" s="649"/>
      <c r="B188" s="203" t="s">
        <v>337</v>
      </c>
      <c r="C188" s="203" t="s">
        <v>339</v>
      </c>
      <c r="D188" s="203" t="s">
        <v>23</v>
      </c>
      <c r="E188" s="546" t="s">
        <v>341</v>
      </c>
      <c r="F188" s="546"/>
      <c r="G188" s="547"/>
      <c r="H188" s="548"/>
      <c r="I188" s="549"/>
      <c r="J188" s="108" t="s">
        <v>1</v>
      </c>
      <c r="K188" s="109"/>
      <c r="L188" s="109"/>
      <c r="M188" s="110"/>
      <c r="N188" s="252"/>
      <c r="V188" s="273"/>
    </row>
    <row r="189" spans="1:22" ht="13.5" thickBot="1">
      <c r="A189" s="650"/>
      <c r="B189" s="111"/>
      <c r="C189" s="111"/>
      <c r="D189" s="116"/>
      <c r="E189" s="113" t="s">
        <v>4</v>
      </c>
      <c r="F189" s="114"/>
      <c r="G189" s="563"/>
      <c r="H189" s="564"/>
      <c r="I189" s="565"/>
      <c r="J189" s="108" t="s">
        <v>0</v>
      </c>
      <c r="K189" s="109"/>
      <c r="L189" s="109"/>
      <c r="M189" s="110"/>
      <c r="N189" s="252"/>
      <c r="V189" s="273"/>
    </row>
    <row r="190" spans="1:22" ht="24" thickTop="1" thickBot="1">
      <c r="A190" s="648">
        <f t="shared" ref="A190" si="40">A186+1</f>
        <v>44</v>
      </c>
      <c r="B190" s="196" t="s">
        <v>336</v>
      </c>
      <c r="C190" s="196" t="s">
        <v>338</v>
      </c>
      <c r="D190" s="196" t="s">
        <v>24</v>
      </c>
      <c r="E190" s="541" t="s">
        <v>340</v>
      </c>
      <c r="F190" s="541"/>
      <c r="G190" s="541" t="s">
        <v>332</v>
      </c>
      <c r="H190" s="542"/>
      <c r="I190" s="205"/>
      <c r="J190" s="101" t="s">
        <v>2</v>
      </c>
      <c r="K190" s="102"/>
      <c r="L190" s="102"/>
      <c r="M190" s="103"/>
      <c r="N190" s="252"/>
      <c r="V190" s="273"/>
    </row>
    <row r="191" spans="1:22" ht="13.5" thickBot="1">
      <c r="A191" s="649"/>
      <c r="B191" s="104"/>
      <c r="C191" s="104"/>
      <c r="D191" s="270"/>
      <c r="E191" s="104"/>
      <c r="F191" s="104"/>
      <c r="G191" s="560"/>
      <c r="H191" s="561"/>
      <c r="I191" s="562"/>
      <c r="J191" s="106" t="s">
        <v>2</v>
      </c>
      <c r="K191" s="106"/>
      <c r="L191" s="106"/>
      <c r="M191" s="115"/>
      <c r="N191" s="252"/>
      <c r="V191" s="273">
        <f>G191</f>
        <v>0</v>
      </c>
    </row>
    <row r="192" spans="1:22" ht="23.25" thickBot="1">
      <c r="A192" s="649"/>
      <c r="B192" s="203" t="s">
        <v>337</v>
      </c>
      <c r="C192" s="203" t="s">
        <v>339</v>
      </c>
      <c r="D192" s="203" t="s">
        <v>23</v>
      </c>
      <c r="E192" s="546" t="s">
        <v>341</v>
      </c>
      <c r="F192" s="546"/>
      <c r="G192" s="547"/>
      <c r="H192" s="548"/>
      <c r="I192" s="549"/>
      <c r="J192" s="108" t="s">
        <v>1</v>
      </c>
      <c r="K192" s="109"/>
      <c r="L192" s="109"/>
      <c r="M192" s="110"/>
      <c r="N192" s="252"/>
      <c r="V192" s="273"/>
    </row>
    <row r="193" spans="1:22" ht="13.5" thickBot="1">
      <c r="A193" s="650"/>
      <c r="B193" s="111"/>
      <c r="C193" s="111"/>
      <c r="D193" s="116"/>
      <c r="E193" s="113" t="s">
        <v>4</v>
      </c>
      <c r="F193" s="114"/>
      <c r="G193" s="563"/>
      <c r="H193" s="564"/>
      <c r="I193" s="565"/>
      <c r="J193" s="108" t="s">
        <v>0</v>
      </c>
      <c r="K193" s="109"/>
      <c r="L193" s="109"/>
      <c r="M193" s="110"/>
      <c r="N193" s="252"/>
      <c r="V193" s="273"/>
    </row>
    <row r="194" spans="1:22" ht="24" thickTop="1" thickBot="1">
      <c r="A194" s="648">
        <f t="shared" ref="A194" si="41">A190+1</f>
        <v>45</v>
      </c>
      <c r="B194" s="196" t="s">
        <v>336</v>
      </c>
      <c r="C194" s="196" t="s">
        <v>338</v>
      </c>
      <c r="D194" s="196" t="s">
        <v>24</v>
      </c>
      <c r="E194" s="541" t="s">
        <v>340</v>
      </c>
      <c r="F194" s="541"/>
      <c r="G194" s="541" t="s">
        <v>332</v>
      </c>
      <c r="H194" s="542"/>
      <c r="I194" s="205"/>
      <c r="J194" s="101" t="s">
        <v>2</v>
      </c>
      <c r="K194" s="102"/>
      <c r="L194" s="102"/>
      <c r="M194" s="103"/>
      <c r="N194" s="252"/>
      <c r="V194" s="273"/>
    </row>
    <row r="195" spans="1:22" ht="13.5" thickBot="1">
      <c r="A195" s="649"/>
      <c r="B195" s="104"/>
      <c r="C195" s="104"/>
      <c r="D195" s="270"/>
      <c r="E195" s="104"/>
      <c r="F195" s="104"/>
      <c r="G195" s="560"/>
      <c r="H195" s="561"/>
      <c r="I195" s="562"/>
      <c r="J195" s="106" t="s">
        <v>2</v>
      </c>
      <c r="K195" s="106"/>
      <c r="L195" s="106"/>
      <c r="M195" s="115"/>
      <c r="N195" s="252"/>
      <c r="V195" s="273">
        <f>G195</f>
        <v>0</v>
      </c>
    </row>
    <row r="196" spans="1:22" ht="23.25" thickBot="1">
      <c r="A196" s="649"/>
      <c r="B196" s="203" t="s">
        <v>337</v>
      </c>
      <c r="C196" s="203" t="s">
        <v>339</v>
      </c>
      <c r="D196" s="203" t="s">
        <v>23</v>
      </c>
      <c r="E196" s="546" t="s">
        <v>341</v>
      </c>
      <c r="F196" s="546"/>
      <c r="G196" s="547"/>
      <c r="H196" s="548"/>
      <c r="I196" s="549"/>
      <c r="J196" s="108" t="s">
        <v>1</v>
      </c>
      <c r="K196" s="109"/>
      <c r="L196" s="109"/>
      <c r="M196" s="110"/>
      <c r="N196" s="252"/>
      <c r="V196" s="273"/>
    </row>
    <row r="197" spans="1:22" ht="13.5" thickBot="1">
      <c r="A197" s="650"/>
      <c r="B197" s="111"/>
      <c r="C197" s="111"/>
      <c r="D197" s="116"/>
      <c r="E197" s="113" t="s">
        <v>4</v>
      </c>
      <c r="F197" s="114"/>
      <c r="G197" s="563"/>
      <c r="H197" s="564"/>
      <c r="I197" s="565"/>
      <c r="J197" s="108" t="s">
        <v>0</v>
      </c>
      <c r="K197" s="109"/>
      <c r="L197" s="109"/>
      <c r="M197" s="110"/>
      <c r="N197" s="252"/>
      <c r="V197" s="273"/>
    </row>
    <row r="198" spans="1:22" ht="24" thickTop="1" thickBot="1">
      <c r="A198" s="648">
        <f t="shared" ref="A198" si="42">A194+1</f>
        <v>46</v>
      </c>
      <c r="B198" s="196" t="s">
        <v>336</v>
      </c>
      <c r="C198" s="196" t="s">
        <v>338</v>
      </c>
      <c r="D198" s="196" t="s">
        <v>24</v>
      </c>
      <c r="E198" s="541" t="s">
        <v>340</v>
      </c>
      <c r="F198" s="541"/>
      <c r="G198" s="541" t="s">
        <v>332</v>
      </c>
      <c r="H198" s="542"/>
      <c r="I198" s="205"/>
      <c r="J198" s="101" t="s">
        <v>2</v>
      </c>
      <c r="K198" s="102"/>
      <c r="L198" s="102"/>
      <c r="M198" s="103"/>
      <c r="N198" s="252"/>
      <c r="V198" s="273"/>
    </row>
    <row r="199" spans="1:22" ht="13.5" thickBot="1">
      <c r="A199" s="649"/>
      <c r="B199" s="104"/>
      <c r="C199" s="104"/>
      <c r="D199" s="270"/>
      <c r="E199" s="104"/>
      <c r="F199" s="104"/>
      <c r="G199" s="560"/>
      <c r="H199" s="561"/>
      <c r="I199" s="562"/>
      <c r="J199" s="106" t="s">
        <v>2</v>
      </c>
      <c r="K199" s="106"/>
      <c r="L199" s="106"/>
      <c r="M199" s="115"/>
      <c r="N199" s="252"/>
      <c r="V199" s="273">
        <f>G199</f>
        <v>0</v>
      </c>
    </row>
    <row r="200" spans="1:22" ht="23.25" thickBot="1">
      <c r="A200" s="649"/>
      <c r="B200" s="203" t="s">
        <v>337</v>
      </c>
      <c r="C200" s="203" t="s">
        <v>339</v>
      </c>
      <c r="D200" s="203" t="s">
        <v>23</v>
      </c>
      <c r="E200" s="546" t="s">
        <v>341</v>
      </c>
      <c r="F200" s="546"/>
      <c r="G200" s="547"/>
      <c r="H200" s="548"/>
      <c r="I200" s="549"/>
      <c r="J200" s="108" t="s">
        <v>1</v>
      </c>
      <c r="K200" s="109"/>
      <c r="L200" s="109"/>
      <c r="M200" s="110"/>
      <c r="N200" s="252"/>
      <c r="V200" s="273"/>
    </row>
    <row r="201" spans="1:22" ht="13.5" thickBot="1">
      <c r="A201" s="650"/>
      <c r="B201" s="111"/>
      <c r="C201" s="111"/>
      <c r="D201" s="116"/>
      <c r="E201" s="113" t="s">
        <v>4</v>
      </c>
      <c r="F201" s="114"/>
      <c r="G201" s="563"/>
      <c r="H201" s="564"/>
      <c r="I201" s="565"/>
      <c r="J201" s="108" t="s">
        <v>0</v>
      </c>
      <c r="K201" s="109"/>
      <c r="L201" s="109"/>
      <c r="M201" s="110"/>
      <c r="N201" s="252"/>
      <c r="V201" s="273"/>
    </row>
    <row r="202" spans="1:22" ht="24" thickTop="1" thickBot="1">
      <c r="A202" s="648">
        <f t="shared" ref="A202" si="43">A198+1</f>
        <v>47</v>
      </c>
      <c r="B202" s="196" t="s">
        <v>336</v>
      </c>
      <c r="C202" s="196" t="s">
        <v>338</v>
      </c>
      <c r="D202" s="196" t="s">
        <v>24</v>
      </c>
      <c r="E202" s="541" t="s">
        <v>340</v>
      </c>
      <c r="F202" s="541"/>
      <c r="G202" s="541" t="s">
        <v>332</v>
      </c>
      <c r="H202" s="542"/>
      <c r="I202" s="205"/>
      <c r="J202" s="101" t="s">
        <v>2</v>
      </c>
      <c r="K202" s="102"/>
      <c r="L202" s="102"/>
      <c r="M202" s="103"/>
      <c r="N202" s="252"/>
      <c r="V202" s="273"/>
    </row>
    <row r="203" spans="1:22" ht="13.5" thickBot="1">
      <c r="A203" s="649"/>
      <c r="B203" s="104"/>
      <c r="C203" s="104"/>
      <c r="D203" s="270"/>
      <c r="E203" s="104"/>
      <c r="F203" s="104"/>
      <c r="G203" s="560"/>
      <c r="H203" s="561"/>
      <c r="I203" s="562"/>
      <c r="J203" s="106" t="s">
        <v>2</v>
      </c>
      <c r="K203" s="106"/>
      <c r="L203" s="106"/>
      <c r="M203" s="115"/>
      <c r="N203" s="252"/>
      <c r="V203" s="273">
        <f>G203</f>
        <v>0</v>
      </c>
    </row>
    <row r="204" spans="1:22" ht="23.25" thickBot="1">
      <c r="A204" s="649"/>
      <c r="B204" s="203" t="s">
        <v>337</v>
      </c>
      <c r="C204" s="203" t="s">
        <v>339</v>
      </c>
      <c r="D204" s="203" t="s">
        <v>23</v>
      </c>
      <c r="E204" s="546" t="s">
        <v>341</v>
      </c>
      <c r="F204" s="546"/>
      <c r="G204" s="547"/>
      <c r="H204" s="548"/>
      <c r="I204" s="549"/>
      <c r="J204" s="108" t="s">
        <v>1</v>
      </c>
      <c r="K204" s="109"/>
      <c r="L204" s="109"/>
      <c r="M204" s="110"/>
      <c r="N204" s="252"/>
      <c r="V204" s="273"/>
    </row>
    <row r="205" spans="1:22" ht="13.5" thickBot="1">
      <c r="A205" s="650"/>
      <c r="B205" s="111"/>
      <c r="C205" s="111"/>
      <c r="D205" s="116"/>
      <c r="E205" s="113" t="s">
        <v>4</v>
      </c>
      <c r="F205" s="114"/>
      <c r="G205" s="563"/>
      <c r="H205" s="564"/>
      <c r="I205" s="565"/>
      <c r="J205" s="108" t="s">
        <v>0</v>
      </c>
      <c r="K205" s="109"/>
      <c r="L205" s="109"/>
      <c r="M205" s="110"/>
      <c r="N205" s="252"/>
      <c r="V205" s="273"/>
    </row>
    <row r="206" spans="1:22" ht="24" thickTop="1" thickBot="1">
      <c r="A206" s="648">
        <f t="shared" ref="A206" si="44">A202+1</f>
        <v>48</v>
      </c>
      <c r="B206" s="196" t="s">
        <v>336</v>
      </c>
      <c r="C206" s="196" t="s">
        <v>338</v>
      </c>
      <c r="D206" s="196" t="s">
        <v>24</v>
      </c>
      <c r="E206" s="541" t="s">
        <v>340</v>
      </c>
      <c r="F206" s="541"/>
      <c r="G206" s="541" t="s">
        <v>332</v>
      </c>
      <c r="H206" s="542"/>
      <c r="I206" s="205"/>
      <c r="J206" s="101" t="s">
        <v>2</v>
      </c>
      <c r="K206" s="102"/>
      <c r="L206" s="102"/>
      <c r="M206" s="103"/>
      <c r="N206" s="252"/>
      <c r="V206" s="273"/>
    </row>
    <row r="207" spans="1:22" ht="13.5" thickBot="1">
      <c r="A207" s="649"/>
      <c r="B207" s="104"/>
      <c r="C207" s="104"/>
      <c r="D207" s="270"/>
      <c r="E207" s="104"/>
      <c r="F207" s="104"/>
      <c r="G207" s="560"/>
      <c r="H207" s="561"/>
      <c r="I207" s="562"/>
      <c r="J207" s="106" t="s">
        <v>2</v>
      </c>
      <c r="K207" s="106"/>
      <c r="L207" s="106"/>
      <c r="M207" s="115"/>
      <c r="N207" s="252"/>
      <c r="V207" s="273">
        <f>G207</f>
        <v>0</v>
      </c>
    </row>
    <row r="208" spans="1:22" ht="23.25" thickBot="1">
      <c r="A208" s="649"/>
      <c r="B208" s="203" t="s">
        <v>337</v>
      </c>
      <c r="C208" s="203" t="s">
        <v>339</v>
      </c>
      <c r="D208" s="203" t="s">
        <v>23</v>
      </c>
      <c r="E208" s="546" t="s">
        <v>341</v>
      </c>
      <c r="F208" s="546"/>
      <c r="G208" s="547"/>
      <c r="H208" s="548"/>
      <c r="I208" s="549"/>
      <c r="J208" s="108" t="s">
        <v>1</v>
      </c>
      <c r="K208" s="109"/>
      <c r="L208" s="109"/>
      <c r="M208" s="110"/>
      <c r="N208" s="252"/>
      <c r="V208" s="273"/>
    </row>
    <row r="209" spans="1:22" ht="13.5" thickBot="1">
      <c r="A209" s="650"/>
      <c r="B209" s="111"/>
      <c r="C209" s="111"/>
      <c r="D209" s="116"/>
      <c r="E209" s="113" t="s">
        <v>4</v>
      </c>
      <c r="F209" s="114"/>
      <c r="G209" s="563"/>
      <c r="H209" s="564"/>
      <c r="I209" s="565"/>
      <c r="J209" s="108" t="s">
        <v>0</v>
      </c>
      <c r="K209" s="109"/>
      <c r="L209" s="109"/>
      <c r="M209" s="110"/>
      <c r="N209" s="252"/>
      <c r="V209" s="273"/>
    </row>
    <row r="210" spans="1:22" ht="24" thickTop="1" thickBot="1">
      <c r="A210" s="648">
        <f t="shared" ref="A210" si="45">A206+1</f>
        <v>49</v>
      </c>
      <c r="B210" s="196" t="s">
        <v>336</v>
      </c>
      <c r="C210" s="196" t="s">
        <v>338</v>
      </c>
      <c r="D210" s="196" t="s">
        <v>24</v>
      </c>
      <c r="E210" s="541" t="s">
        <v>340</v>
      </c>
      <c r="F210" s="541"/>
      <c r="G210" s="541" t="s">
        <v>332</v>
      </c>
      <c r="H210" s="542"/>
      <c r="I210" s="205"/>
      <c r="J210" s="101" t="s">
        <v>2</v>
      </c>
      <c r="K210" s="102"/>
      <c r="L210" s="102"/>
      <c r="M210" s="103"/>
      <c r="N210" s="252"/>
      <c r="V210" s="273"/>
    </row>
    <row r="211" spans="1:22" ht="13.5" thickBot="1">
      <c r="A211" s="649"/>
      <c r="B211" s="104"/>
      <c r="C211" s="104"/>
      <c r="D211" s="270"/>
      <c r="E211" s="104"/>
      <c r="F211" s="104"/>
      <c r="G211" s="560"/>
      <c r="H211" s="561"/>
      <c r="I211" s="562"/>
      <c r="J211" s="106" t="s">
        <v>2</v>
      </c>
      <c r="K211" s="106"/>
      <c r="L211" s="106"/>
      <c r="M211" s="115"/>
      <c r="N211" s="252"/>
      <c r="V211" s="273">
        <f>G211</f>
        <v>0</v>
      </c>
    </row>
    <row r="212" spans="1:22" ht="23.25" thickBot="1">
      <c r="A212" s="649"/>
      <c r="B212" s="203" t="s">
        <v>337</v>
      </c>
      <c r="C212" s="203" t="s">
        <v>339</v>
      </c>
      <c r="D212" s="203" t="s">
        <v>23</v>
      </c>
      <c r="E212" s="546" t="s">
        <v>341</v>
      </c>
      <c r="F212" s="546"/>
      <c r="G212" s="547"/>
      <c r="H212" s="548"/>
      <c r="I212" s="549"/>
      <c r="J212" s="108" t="s">
        <v>1</v>
      </c>
      <c r="K212" s="109"/>
      <c r="L212" s="109"/>
      <c r="M212" s="110"/>
      <c r="N212" s="252"/>
      <c r="V212" s="273"/>
    </row>
    <row r="213" spans="1:22" ht="13.5" thickBot="1">
      <c r="A213" s="650"/>
      <c r="B213" s="111"/>
      <c r="C213" s="111"/>
      <c r="D213" s="116"/>
      <c r="E213" s="113" t="s">
        <v>4</v>
      </c>
      <c r="F213" s="114"/>
      <c r="G213" s="563"/>
      <c r="H213" s="564"/>
      <c r="I213" s="565"/>
      <c r="J213" s="108" t="s">
        <v>0</v>
      </c>
      <c r="K213" s="109"/>
      <c r="L213" s="109"/>
      <c r="M213" s="110"/>
      <c r="N213" s="252"/>
      <c r="V213" s="273"/>
    </row>
    <row r="214" spans="1:22" ht="24" thickTop="1" thickBot="1">
      <c r="A214" s="648">
        <f t="shared" ref="A214" si="46">A210+1</f>
        <v>50</v>
      </c>
      <c r="B214" s="196" t="s">
        <v>336</v>
      </c>
      <c r="C214" s="196" t="s">
        <v>338</v>
      </c>
      <c r="D214" s="196" t="s">
        <v>24</v>
      </c>
      <c r="E214" s="541" t="s">
        <v>340</v>
      </c>
      <c r="F214" s="541"/>
      <c r="G214" s="541" t="s">
        <v>332</v>
      </c>
      <c r="H214" s="542"/>
      <c r="I214" s="205"/>
      <c r="J214" s="101" t="s">
        <v>2</v>
      </c>
      <c r="K214" s="102"/>
      <c r="L214" s="102"/>
      <c r="M214" s="103"/>
      <c r="N214" s="252"/>
      <c r="V214" s="273"/>
    </row>
    <row r="215" spans="1:22" ht="13.5" thickBot="1">
      <c r="A215" s="649"/>
      <c r="B215" s="104"/>
      <c r="C215" s="104"/>
      <c r="D215" s="270"/>
      <c r="E215" s="104"/>
      <c r="F215" s="104"/>
      <c r="G215" s="560"/>
      <c r="H215" s="561"/>
      <c r="I215" s="562"/>
      <c r="J215" s="106" t="s">
        <v>2</v>
      </c>
      <c r="K215" s="106"/>
      <c r="L215" s="106"/>
      <c r="M215" s="115"/>
      <c r="N215" s="252"/>
      <c r="V215" s="273">
        <f>G215</f>
        <v>0</v>
      </c>
    </row>
    <row r="216" spans="1:22" ht="23.25" thickBot="1">
      <c r="A216" s="649"/>
      <c r="B216" s="203" t="s">
        <v>337</v>
      </c>
      <c r="C216" s="203" t="s">
        <v>339</v>
      </c>
      <c r="D216" s="203" t="s">
        <v>23</v>
      </c>
      <c r="E216" s="546" t="s">
        <v>341</v>
      </c>
      <c r="F216" s="546"/>
      <c r="G216" s="547"/>
      <c r="H216" s="548"/>
      <c r="I216" s="549"/>
      <c r="J216" s="108" t="s">
        <v>1</v>
      </c>
      <c r="K216" s="109"/>
      <c r="L216" s="109"/>
      <c r="M216" s="110"/>
      <c r="N216" s="252"/>
      <c r="V216" s="273"/>
    </row>
    <row r="217" spans="1:22" ht="13.5" thickBot="1">
      <c r="A217" s="650"/>
      <c r="B217" s="111"/>
      <c r="C217" s="111"/>
      <c r="D217" s="116"/>
      <c r="E217" s="113" t="s">
        <v>4</v>
      </c>
      <c r="F217" s="114"/>
      <c r="G217" s="563"/>
      <c r="H217" s="564"/>
      <c r="I217" s="565"/>
      <c r="J217" s="108" t="s">
        <v>0</v>
      </c>
      <c r="K217" s="109"/>
      <c r="L217" s="109"/>
      <c r="M217" s="110"/>
      <c r="N217" s="252"/>
      <c r="V217" s="273"/>
    </row>
    <row r="218" spans="1:22" ht="24" thickTop="1" thickBot="1">
      <c r="A218" s="648">
        <f t="shared" ref="A218" si="47">A214+1</f>
        <v>51</v>
      </c>
      <c r="B218" s="196" t="s">
        <v>336</v>
      </c>
      <c r="C218" s="196" t="s">
        <v>338</v>
      </c>
      <c r="D218" s="196" t="s">
        <v>24</v>
      </c>
      <c r="E218" s="541" t="s">
        <v>340</v>
      </c>
      <c r="F218" s="541"/>
      <c r="G218" s="541" t="s">
        <v>332</v>
      </c>
      <c r="H218" s="542"/>
      <c r="I218" s="205"/>
      <c r="J218" s="101" t="s">
        <v>2</v>
      </c>
      <c r="K218" s="102"/>
      <c r="L218" s="102"/>
      <c r="M218" s="103"/>
      <c r="N218" s="252"/>
      <c r="V218" s="273"/>
    </row>
    <row r="219" spans="1:22" ht="13.5" thickBot="1">
      <c r="A219" s="649"/>
      <c r="B219" s="104"/>
      <c r="C219" s="104"/>
      <c r="D219" s="270"/>
      <c r="E219" s="104"/>
      <c r="F219" s="104"/>
      <c r="G219" s="560"/>
      <c r="H219" s="561"/>
      <c r="I219" s="562"/>
      <c r="J219" s="106" t="s">
        <v>2</v>
      </c>
      <c r="K219" s="106"/>
      <c r="L219" s="106"/>
      <c r="M219" s="115"/>
      <c r="N219" s="252"/>
      <c r="V219" s="273">
        <f>G219</f>
        <v>0</v>
      </c>
    </row>
    <row r="220" spans="1:22" ht="23.25" thickBot="1">
      <c r="A220" s="649"/>
      <c r="B220" s="203" t="s">
        <v>337</v>
      </c>
      <c r="C220" s="203" t="s">
        <v>339</v>
      </c>
      <c r="D220" s="203" t="s">
        <v>23</v>
      </c>
      <c r="E220" s="546" t="s">
        <v>341</v>
      </c>
      <c r="F220" s="546"/>
      <c r="G220" s="547"/>
      <c r="H220" s="548"/>
      <c r="I220" s="549"/>
      <c r="J220" s="108" t="s">
        <v>1</v>
      </c>
      <c r="K220" s="109"/>
      <c r="L220" s="109"/>
      <c r="M220" s="110"/>
      <c r="N220" s="252"/>
      <c r="V220" s="273"/>
    </row>
    <row r="221" spans="1:22" ht="13.5" thickBot="1">
      <c r="A221" s="650"/>
      <c r="B221" s="111"/>
      <c r="C221" s="111"/>
      <c r="D221" s="116"/>
      <c r="E221" s="113" t="s">
        <v>4</v>
      </c>
      <c r="F221" s="114"/>
      <c r="G221" s="563"/>
      <c r="H221" s="564"/>
      <c r="I221" s="565"/>
      <c r="J221" s="108" t="s">
        <v>0</v>
      </c>
      <c r="K221" s="109"/>
      <c r="L221" s="109"/>
      <c r="M221" s="110"/>
      <c r="N221" s="252"/>
      <c r="V221" s="273"/>
    </row>
    <row r="222" spans="1:22" ht="24" thickTop="1" thickBot="1">
      <c r="A222" s="648">
        <f t="shared" ref="A222" si="48">A218+1</f>
        <v>52</v>
      </c>
      <c r="B222" s="196" t="s">
        <v>336</v>
      </c>
      <c r="C222" s="196" t="s">
        <v>338</v>
      </c>
      <c r="D222" s="196" t="s">
        <v>24</v>
      </c>
      <c r="E222" s="541" t="s">
        <v>340</v>
      </c>
      <c r="F222" s="541"/>
      <c r="G222" s="541" t="s">
        <v>332</v>
      </c>
      <c r="H222" s="542"/>
      <c r="I222" s="205"/>
      <c r="J222" s="101" t="s">
        <v>2</v>
      </c>
      <c r="K222" s="102"/>
      <c r="L222" s="102"/>
      <c r="M222" s="103"/>
      <c r="N222" s="252"/>
      <c r="V222" s="273"/>
    </row>
    <row r="223" spans="1:22" ht="13.5" thickBot="1">
      <c r="A223" s="649"/>
      <c r="B223" s="104"/>
      <c r="C223" s="104"/>
      <c r="D223" s="270"/>
      <c r="E223" s="104"/>
      <c r="F223" s="104"/>
      <c r="G223" s="560"/>
      <c r="H223" s="561"/>
      <c r="I223" s="562"/>
      <c r="J223" s="106" t="s">
        <v>2</v>
      </c>
      <c r="K223" s="106"/>
      <c r="L223" s="106"/>
      <c r="M223" s="115"/>
      <c r="N223" s="252"/>
      <c r="V223" s="273">
        <f>G223</f>
        <v>0</v>
      </c>
    </row>
    <row r="224" spans="1:22" ht="23.25" thickBot="1">
      <c r="A224" s="649"/>
      <c r="B224" s="203" t="s">
        <v>337</v>
      </c>
      <c r="C224" s="203" t="s">
        <v>339</v>
      </c>
      <c r="D224" s="203" t="s">
        <v>23</v>
      </c>
      <c r="E224" s="546" t="s">
        <v>341</v>
      </c>
      <c r="F224" s="546"/>
      <c r="G224" s="547"/>
      <c r="H224" s="548"/>
      <c r="I224" s="549"/>
      <c r="J224" s="108" t="s">
        <v>1</v>
      </c>
      <c r="K224" s="109"/>
      <c r="L224" s="109"/>
      <c r="M224" s="110"/>
      <c r="N224" s="252"/>
      <c r="V224" s="273"/>
    </row>
    <row r="225" spans="1:22" ht="13.5" thickBot="1">
      <c r="A225" s="650"/>
      <c r="B225" s="111"/>
      <c r="C225" s="111"/>
      <c r="D225" s="116"/>
      <c r="E225" s="113" t="s">
        <v>4</v>
      </c>
      <c r="F225" s="114"/>
      <c r="G225" s="563"/>
      <c r="H225" s="564"/>
      <c r="I225" s="565"/>
      <c r="J225" s="108" t="s">
        <v>0</v>
      </c>
      <c r="K225" s="109"/>
      <c r="L225" s="109"/>
      <c r="M225" s="110"/>
      <c r="N225" s="252"/>
      <c r="V225" s="273"/>
    </row>
    <row r="226" spans="1:22" ht="24" thickTop="1" thickBot="1">
      <c r="A226" s="648">
        <f t="shared" ref="A226" si="49">A222+1</f>
        <v>53</v>
      </c>
      <c r="B226" s="196" t="s">
        <v>336</v>
      </c>
      <c r="C226" s="196" t="s">
        <v>338</v>
      </c>
      <c r="D226" s="196" t="s">
        <v>24</v>
      </c>
      <c r="E226" s="541" t="s">
        <v>340</v>
      </c>
      <c r="F226" s="541"/>
      <c r="G226" s="541" t="s">
        <v>332</v>
      </c>
      <c r="H226" s="542"/>
      <c r="I226" s="205"/>
      <c r="J226" s="101" t="s">
        <v>2</v>
      </c>
      <c r="K226" s="102"/>
      <c r="L226" s="102"/>
      <c r="M226" s="103"/>
      <c r="N226" s="252"/>
      <c r="V226" s="273"/>
    </row>
    <row r="227" spans="1:22" ht="13.5" thickBot="1">
      <c r="A227" s="649"/>
      <c r="B227" s="104"/>
      <c r="C227" s="104"/>
      <c r="D227" s="270"/>
      <c r="E227" s="104"/>
      <c r="F227" s="104"/>
      <c r="G227" s="560"/>
      <c r="H227" s="561"/>
      <c r="I227" s="562"/>
      <c r="J227" s="106" t="s">
        <v>2</v>
      </c>
      <c r="K227" s="106"/>
      <c r="L227" s="106"/>
      <c r="M227" s="115"/>
      <c r="N227" s="252"/>
      <c r="V227" s="273">
        <f>G227</f>
        <v>0</v>
      </c>
    </row>
    <row r="228" spans="1:22" ht="23.25" thickBot="1">
      <c r="A228" s="649"/>
      <c r="B228" s="203" t="s">
        <v>337</v>
      </c>
      <c r="C228" s="203" t="s">
        <v>339</v>
      </c>
      <c r="D228" s="203" t="s">
        <v>23</v>
      </c>
      <c r="E228" s="546" t="s">
        <v>341</v>
      </c>
      <c r="F228" s="546"/>
      <c r="G228" s="547"/>
      <c r="H228" s="548"/>
      <c r="I228" s="549"/>
      <c r="J228" s="108" t="s">
        <v>1</v>
      </c>
      <c r="K228" s="109"/>
      <c r="L228" s="109"/>
      <c r="M228" s="110"/>
      <c r="N228" s="252"/>
      <c r="V228" s="273"/>
    </row>
    <row r="229" spans="1:22" ht="13.5" thickBot="1">
      <c r="A229" s="650"/>
      <c r="B229" s="111"/>
      <c r="C229" s="111"/>
      <c r="D229" s="116"/>
      <c r="E229" s="113" t="s">
        <v>4</v>
      </c>
      <c r="F229" s="114"/>
      <c r="G229" s="563"/>
      <c r="H229" s="564"/>
      <c r="I229" s="565"/>
      <c r="J229" s="108" t="s">
        <v>0</v>
      </c>
      <c r="K229" s="109"/>
      <c r="L229" s="109"/>
      <c r="M229" s="110"/>
      <c r="N229" s="252"/>
      <c r="V229" s="273"/>
    </row>
    <row r="230" spans="1:22" ht="24" thickTop="1" thickBot="1">
      <c r="A230" s="648">
        <f t="shared" ref="A230" si="50">A226+1</f>
        <v>54</v>
      </c>
      <c r="B230" s="196" t="s">
        <v>336</v>
      </c>
      <c r="C230" s="196" t="s">
        <v>338</v>
      </c>
      <c r="D230" s="196" t="s">
        <v>24</v>
      </c>
      <c r="E230" s="541" t="s">
        <v>340</v>
      </c>
      <c r="F230" s="541"/>
      <c r="G230" s="541" t="s">
        <v>332</v>
      </c>
      <c r="H230" s="542"/>
      <c r="I230" s="205"/>
      <c r="J230" s="101" t="s">
        <v>2</v>
      </c>
      <c r="K230" s="102"/>
      <c r="L230" s="102"/>
      <c r="M230" s="103"/>
      <c r="N230" s="252"/>
      <c r="V230" s="273"/>
    </row>
    <row r="231" spans="1:22" ht="13.5" thickBot="1">
      <c r="A231" s="649"/>
      <c r="B231" s="104"/>
      <c r="C231" s="104"/>
      <c r="D231" s="270"/>
      <c r="E231" s="104"/>
      <c r="F231" s="104"/>
      <c r="G231" s="560"/>
      <c r="H231" s="561"/>
      <c r="I231" s="562"/>
      <c r="J231" s="106" t="s">
        <v>2</v>
      </c>
      <c r="K231" s="106"/>
      <c r="L231" s="106"/>
      <c r="M231" s="115"/>
      <c r="N231" s="252"/>
      <c r="V231" s="273">
        <f>G231</f>
        <v>0</v>
      </c>
    </row>
    <row r="232" spans="1:22" ht="23.25" thickBot="1">
      <c r="A232" s="649"/>
      <c r="B232" s="203" t="s">
        <v>337</v>
      </c>
      <c r="C232" s="203" t="s">
        <v>339</v>
      </c>
      <c r="D232" s="203" t="s">
        <v>23</v>
      </c>
      <c r="E232" s="546" t="s">
        <v>341</v>
      </c>
      <c r="F232" s="546"/>
      <c r="G232" s="547"/>
      <c r="H232" s="548"/>
      <c r="I232" s="549"/>
      <c r="J232" s="108" t="s">
        <v>1</v>
      </c>
      <c r="K232" s="109"/>
      <c r="L232" s="109"/>
      <c r="M232" s="110"/>
      <c r="N232" s="252"/>
      <c r="V232" s="273"/>
    </row>
    <row r="233" spans="1:22" ht="13.5" thickBot="1">
      <c r="A233" s="650"/>
      <c r="B233" s="111"/>
      <c r="C233" s="111"/>
      <c r="D233" s="116"/>
      <c r="E233" s="113" t="s">
        <v>4</v>
      </c>
      <c r="F233" s="114"/>
      <c r="G233" s="563"/>
      <c r="H233" s="564"/>
      <c r="I233" s="565"/>
      <c r="J233" s="108" t="s">
        <v>0</v>
      </c>
      <c r="K233" s="109"/>
      <c r="L233" s="109"/>
      <c r="M233" s="110"/>
      <c r="N233" s="252"/>
      <c r="V233" s="273"/>
    </row>
    <row r="234" spans="1:22" ht="24" thickTop="1" thickBot="1">
      <c r="A234" s="648">
        <f t="shared" ref="A234" si="51">A230+1</f>
        <v>55</v>
      </c>
      <c r="B234" s="196" t="s">
        <v>336</v>
      </c>
      <c r="C234" s="196" t="s">
        <v>338</v>
      </c>
      <c r="D234" s="196" t="s">
        <v>24</v>
      </c>
      <c r="E234" s="541" t="s">
        <v>340</v>
      </c>
      <c r="F234" s="541"/>
      <c r="G234" s="541" t="s">
        <v>332</v>
      </c>
      <c r="H234" s="542"/>
      <c r="I234" s="205"/>
      <c r="J234" s="101" t="s">
        <v>2</v>
      </c>
      <c r="K234" s="102"/>
      <c r="L234" s="102"/>
      <c r="M234" s="103"/>
      <c r="N234" s="252"/>
      <c r="V234" s="273"/>
    </row>
    <row r="235" spans="1:22" ht="13.5" thickBot="1">
      <c r="A235" s="649"/>
      <c r="B235" s="104"/>
      <c r="C235" s="104"/>
      <c r="D235" s="270"/>
      <c r="E235" s="104"/>
      <c r="F235" s="104"/>
      <c r="G235" s="560"/>
      <c r="H235" s="561"/>
      <c r="I235" s="562"/>
      <c r="J235" s="106" t="s">
        <v>2</v>
      </c>
      <c r="K235" s="106"/>
      <c r="L235" s="106"/>
      <c r="M235" s="115"/>
      <c r="N235" s="252"/>
      <c r="V235" s="273">
        <f>G235</f>
        <v>0</v>
      </c>
    </row>
    <row r="236" spans="1:22" ht="23.25" thickBot="1">
      <c r="A236" s="649"/>
      <c r="B236" s="203" t="s">
        <v>337</v>
      </c>
      <c r="C236" s="203" t="s">
        <v>339</v>
      </c>
      <c r="D236" s="203" t="s">
        <v>23</v>
      </c>
      <c r="E236" s="546" t="s">
        <v>341</v>
      </c>
      <c r="F236" s="546"/>
      <c r="G236" s="547"/>
      <c r="H236" s="548"/>
      <c r="I236" s="549"/>
      <c r="J236" s="108" t="s">
        <v>1</v>
      </c>
      <c r="K236" s="109"/>
      <c r="L236" s="109"/>
      <c r="M236" s="110"/>
      <c r="N236" s="252"/>
      <c r="V236" s="273"/>
    </row>
    <row r="237" spans="1:22" ht="13.5" thickBot="1">
      <c r="A237" s="650"/>
      <c r="B237" s="111"/>
      <c r="C237" s="111"/>
      <c r="D237" s="116"/>
      <c r="E237" s="113" t="s">
        <v>4</v>
      </c>
      <c r="F237" s="114"/>
      <c r="G237" s="563"/>
      <c r="H237" s="564"/>
      <c r="I237" s="565"/>
      <c r="J237" s="108" t="s">
        <v>0</v>
      </c>
      <c r="K237" s="109"/>
      <c r="L237" s="109"/>
      <c r="M237" s="110"/>
      <c r="N237" s="252"/>
      <c r="V237" s="273"/>
    </row>
    <row r="238" spans="1:22" ht="24" thickTop="1" thickBot="1">
      <c r="A238" s="648">
        <f t="shared" ref="A238" si="52">A234+1</f>
        <v>56</v>
      </c>
      <c r="B238" s="196" t="s">
        <v>336</v>
      </c>
      <c r="C238" s="196" t="s">
        <v>338</v>
      </c>
      <c r="D238" s="196" t="s">
        <v>24</v>
      </c>
      <c r="E238" s="541" t="s">
        <v>340</v>
      </c>
      <c r="F238" s="541"/>
      <c r="G238" s="541" t="s">
        <v>332</v>
      </c>
      <c r="H238" s="542"/>
      <c r="I238" s="205"/>
      <c r="J238" s="101" t="s">
        <v>2</v>
      </c>
      <c r="K238" s="102"/>
      <c r="L238" s="102"/>
      <c r="M238" s="103"/>
      <c r="N238" s="252"/>
      <c r="V238" s="273"/>
    </row>
    <row r="239" spans="1:22" ht="13.5" thickBot="1">
      <c r="A239" s="649"/>
      <c r="B239" s="104"/>
      <c r="C239" s="104"/>
      <c r="D239" s="270"/>
      <c r="E239" s="104"/>
      <c r="F239" s="104"/>
      <c r="G239" s="560"/>
      <c r="H239" s="561"/>
      <c r="I239" s="562"/>
      <c r="J239" s="106" t="s">
        <v>2</v>
      </c>
      <c r="K239" s="106"/>
      <c r="L239" s="106"/>
      <c r="M239" s="115"/>
      <c r="N239" s="252"/>
      <c r="V239" s="273">
        <f>G239</f>
        <v>0</v>
      </c>
    </row>
    <row r="240" spans="1:22" ht="23.25" thickBot="1">
      <c r="A240" s="649"/>
      <c r="B240" s="203" t="s">
        <v>337</v>
      </c>
      <c r="C240" s="203" t="s">
        <v>339</v>
      </c>
      <c r="D240" s="203" t="s">
        <v>23</v>
      </c>
      <c r="E240" s="546" t="s">
        <v>341</v>
      </c>
      <c r="F240" s="546"/>
      <c r="G240" s="547"/>
      <c r="H240" s="548"/>
      <c r="I240" s="549"/>
      <c r="J240" s="108" t="s">
        <v>1</v>
      </c>
      <c r="K240" s="109"/>
      <c r="L240" s="109"/>
      <c r="M240" s="110"/>
      <c r="N240" s="252"/>
      <c r="V240" s="273"/>
    </row>
    <row r="241" spans="1:22" ht="13.5" thickBot="1">
      <c r="A241" s="650"/>
      <c r="B241" s="111"/>
      <c r="C241" s="111"/>
      <c r="D241" s="116"/>
      <c r="E241" s="113" t="s">
        <v>4</v>
      </c>
      <c r="F241" s="114"/>
      <c r="G241" s="563"/>
      <c r="H241" s="564"/>
      <c r="I241" s="565"/>
      <c r="J241" s="108" t="s">
        <v>0</v>
      </c>
      <c r="K241" s="109"/>
      <c r="L241" s="109"/>
      <c r="M241" s="110"/>
      <c r="N241" s="252"/>
      <c r="V241" s="273"/>
    </row>
    <row r="242" spans="1:22" ht="24" thickTop="1" thickBot="1">
      <c r="A242" s="648">
        <f t="shared" ref="A242" si="53">A238+1</f>
        <v>57</v>
      </c>
      <c r="B242" s="196" t="s">
        <v>336</v>
      </c>
      <c r="C242" s="196" t="s">
        <v>338</v>
      </c>
      <c r="D242" s="196" t="s">
        <v>24</v>
      </c>
      <c r="E242" s="541" t="s">
        <v>340</v>
      </c>
      <c r="F242" s="541"/>
      <c r="G242" s="541" t="s">
        <v>332</v>
      </c>
      <c r="H242" s="542"/>
      <c r="I242" s="205"/>
      <c r="J242" s="101" t="s">
        <v>2</v>
      </c>
      <c r="K242" s="102"/>
      <c r="L242" s="102"/>
      <c r="M242" s="103"/>
      <c r="N242" s="252"/>
      <c r="V242" s="273"/>
    </row>
    <row r="243" spans="1:22" ht="13.5" thickBot="1">
      <c r="A243" s="649"/>
      <c r="B243" s="104"/>
      <c r="C243" s="104"/>
      <c r="D243" s="270"/>
      <c r="E243" s="104"/>
      <c r="F243" s="104"/>
      <c r="G243" s="560"/>
      <c r="H243" s="561"/>
      <c r="I243" s="562"/>
      <c r="J243" s="106" t="s">
        <v>2</v>
      </c>
      <c r="K243" s="106"/>
      <c r="L243" s="106"/>
      <c r="M243" s="115"/>
      <c r="N243" s="252"/>
      <c r="V243" s="273">
        <f>G243</f>
        <v>0</v>
      </c>
    </row>
    <row r="244" spans="1:22" ht="23.25" thickBot="1">
      <c r="A244" s="649"/>
      <c r="B244" s="203" t="s">
        <v>337</v>
      </c>
      <c r="C244" s="203" t="s">
        <v>339</v>
      </c>
      <c r="D244" s="203" t="s">
        <v>23</v>
      </c>
      <c r="E244" s="546" t="s">
        <v>341</v>
      </c>
      <c r="F244" s="546"/>
      <c r="G244" s="547"/>
      <c r="H244" s="548"/>
      <c r="I244" s="549"/>
      <c r="J244" s="108" t="s">
        <v>1</v>
      </c>
      <c r="K244" s="109"/>
      <c r="L244" s="109"/>
      <c r="M244" s="110"/>
      <c r="N244" s="252"/>
      <c r="V244" s="273"/>
    </row>
    <row r="245" spans="1:22" ht="13.5" thickBot="1">
      <c r="A245" s="650"/>
      <c r="B245" s="111"/>
      <c r="C245" s="111"/>
      <c r="D245" s="116"/>
      <c r="E245" s="113" t="s">
        <v>4</v>
      </c>
      <c r="F245" s="114"/>
      <c r="G245" s="563"/>
      <c r="H245" s="564"/>
      <c r="I245" s="565"/>
      <c r="J245" s="108" t="s">
        <v>0</v>
      </c>
      <c r="K245" s="109"/>
      <c r="L245" s="109"/>
      <c r="M245" s="110"/>
      <c r="N245" s="252"/>
      <c r="V245" s="273"/>
    </row>
    <row r="246" spans="1:22" ht="24" thickTop="1" thickBot="1">
      <c r="A246" s="648">
        <f t="shared" ref="A246" si="54">A242+1</f>
        <v>58</v>
      </c>
      <c r="B246" s="196" t="s">
        <v>336</v>
      </c>
      <c r="C246" s="196" t="s">
        <v>338</v>
      </c>
      <c r="D246" s="196" t="s">
        <v>24</v>
      </c>
      <c r="E246" s="541" t="s">
        <v>340</v>
      </c>
      <c r="F246" s="541"/>
      <c r="G246" s="541" t="s">
        <v>332</v>
      </c>
      <c r="H246" s="542"/>
      <c r="I246" s="205"/>
      <c r="J246" s="101" t="s">
        <v>2</v>
      </c>
      <c r="K246" s="102"/>
      <c r="L246" s="102"/>
      <c r="M246" s="103"/>
      <c r="N246" s="252"/>
      <c r="V246" s="273"/>
    </row>
    <row r="247" spans="1:22" ht="13.5" thickBot="1">
      <c r="A247" s="649"/>
      <c r="B247" s="104"/>
      <c r="C247" s="104"/>
      <c r="D247" s="270"/>
      <c r="E247" s="104"/>
      <c r="F247" s="104"/>
      <c r="G247" s="560"/>
      <c r="H247" s="561"/>
      <c r="I247" s="562"/>
      <c r="J247" s="106" t="s">
        <v>2</v>
      </c>
      <c r="K247" s="106"/>
      <c r="L247" s="106"/>
      <c r="M247" s="115"/>
      <c r="N247" s="252"/>
      <c r="V247" s="273">
        <f>G247</f>
        <v>0</v>
      </c>
    </row>
    <row r="248" spans="1:22" ht="23.25" thickBot="1">
      <c r="A248" s="649"/>
      <c r="B248" s="203" t="s">
        <v>337</v>
      </c>
      <c r="C248" s="203" t="s">
        <v>339</v>
      </c>
      <c r="D248" s="203" t="s">
        <v>23</v>
      </c>
      <c r="E248" s="546" t="s">
        <v>341</v>
      </c>
      <c r="F248" s="546"/>
      <c r="G248" s="547"/>
      <c r="H248" s="548"/>
      <c r="I248" s="549"/>
      <c r="J248" s="108" t="s">
        <v>1</v>
      </c>
      <c r="K248" s="109"/>
      <c r="L248" s="109"/>
      <c r="M248" s="110"/>
      <c r="N248" s="252"/>
      <c r="V248" s="273"/>
    </row>
    <row r="249" spans="1:22" ht="13.5" thickBot="1">
      <c r="A249" s="650"/>
      <c r="B249" s="111"/>
      <c r="C249" s="111"/>
      <c r="D249" s="116"/>
      <c r="E249" s="113" t="s">
        <v>4</v>
      </c>
      <c r="F249" s="114"/>
      <c r="G249" s="563"/>
      <c r="H249" s="564"/>
      <c r="I249" s="565"/>
      <c r="J249" s="108" t="s">
        <v>0</v>
      </c>
      <c r="K249" s="109"/>
      <c r="L249" s="109"/>
      <c r="M249" s="110"/>
      <c r="N249" s="252"/>
      <c r="V249" s="273"/>
    </row>
    <row r="250" spans="1:22" ht="24" thickTop="1" thickBot="1">
      <c r="A250" s="648">
        <f t="shared" ref="A250" si="55">A246+1</f>
        <v>59</v>
      </c>
      <c r="B250" s="196" t="s">
        <v>336</v>
      </c>
      <c r="C250" s="196" t="s">
        <v>338</v>
      </c>
      <c r="D250" s="196" t="s">
        <v>24</v>
      </c>
      <c r="E250" s="541" t="s">
        <v>340</v>
      </c>
      <c r="F250" s="541"/>
      <c r="G250" s="541" t="s">
        <v>332</v>
      </c>
      <c r="H250" s="542"/>
      <c r="I250" s="205"/>
      <c r="J250" s="101" t="s">
        <v>2</v>
      </c>
      <c r="K250" s="102"/>
      <c r="L250" s="102"/>
      <c r="M250" s="103"/>
      <c r="N250" s="252"/>
      <c r="V250" s="273"/>
    </row>
    <row r="251" spans="1:22" ht="13.5" thickBot="1">
      <c r="A251" s="649"/>
      <c r="B251" s="104"/>
      <c r="C251" s="104"/>
      <c r="D251" s="270"/>
      <c r="E251" s="104"/>
      <c r="F251" s="104"/>
      <c r="G251" s="560"/>
      <c r="H251" s="561"/>
      <c r="I251" s="562"/>
      <c r="J251" s="106" t="s">
        <v>2</v>
      </c>
      <c r="K251" s="106"/>
      <c r="L251" s="106"/>
      <c r="M251" s="115"/>
      <c r="N251" s="252"/>
      <c r="V251" s="273">
        <f>G251</f>
        <v>0</v>
      </c>
    </row>
    <row r="252" spans="1:22" ht="23.25" thickBot="1">
      <c r="A252" s="649"/>
      <c r="B252" s="203" t="s">
        <v>337</v>
      </c>
      <c r="C252" s="203" t="s">
        <v>339</v>
      </c>
      <c r="D252" s="203" t="s">
        <v>23</v>
      </c>
      <c r="E252" s="546" t="s">
        <v>341</v>
      </c>
      <c r="F252" s="546"/>
      <c r="G252" s="547"/>
      <c r="H252" s="548"/>
      <c r="I252" s="549"/>
      <c r="J252" s="108" t="s">
        <v>1</v>
      </c>
      <c r="K252" s="109"/>
      <c r="L252" s="109"/>
      <c r="M252" s="110"/>
      <c r="N252" s="252"/>
      <c r="V252" s="273"/>
    </row>
    <row r="253" spans="1:22" ht="13.5" thickBot="1">
      <c r="A253" s="650"/>
      <c r="B253" s="111"/>
      <c r="C253" s="111"/>
      <c r="D253" s="116"/>
      <c r="E253" s="113" t="s">
        <v>4</v>
      </c>
      <c r="F253" s="114"/>
      <c r="G253" s="563"/>
      <c r="H253" s="564"/>
      <c r="I253" s="565"/>
      <c r="J253" s="108" t="s">
        <v>0</v>
      </c>
      <c r="K253" s="109"/>
      <c r="L253" s="109"/>
      <c r="M253" s="110"/>
      <c r="N253" s="252"/>
      <c r="V253" s="273"/>
    </row>
    <row r="254" spans="1:22" ht="24" thickTop="1" thickBot="1">
      <c r="A254" s="648">
        <f t="shared" ref="A254" si="56">A250+1</f>
        <v>60</v>
      </c>
      <c r="B254" s="196" t="s">
        <v>336</v>
      </c>
      <c r="C254" s="196" t="s">
        <v>338</v>
      </c>
      <c r="D254" s="196" t="s">
        <v>24</v>
      </c>
      <c r="E254" s="541" t="s">
        <v>340</v>
      </c>
      <c r="F254" s="541"/>
      <c r="G254" s="541" t="s">
        <v>332</v>
      </c>
      <c r="H254" s="542"/>
      <c r="I254" s="205"/>
      <c r="J254" s="101" t="s">
        <v>2</v>
      </c>
      <c r="K254" s="102"/>
      <c r="L254" s="102"/>
      <c r="M254" s="103"/>
      <c r="N254" s="252"/>
      <c r="V254" s="273"/>
    </row>
    <row r="255" spans="1:22" ht="13.5" thickBot="1">
      <c r="A255" s="649"/>
      <c r="B255" s="104"/>
      <c r="C255" s="104"/>
      <c r="D255" s="270"/>
      <c r="E255" s="104"/>
      <c r="F255" s="104"/>
      <c r="G255" s="560"/>
      <c r="H255" s="561"/>
      <c r="I255" s="562"/>
      <c r="J255" s="106" t="s">
        <v>2</v>
      </c>
      <c r="K255" s="106"/>
      <c r="L255" s="106"/>
      <c r="M255" s="115"/>
      <c r="N255" s="252"/>
      <c r="V255" s="273">
        <f>G255</f>
        <v>0</v>
      </c>
    </row>
    <row r="256" spans="1:22" ht="23.25" thickBot="1">
      <c r="A256" s="649"/>
      <c r="B256" s="203" t="s">
        <v>337</v>
      </c>
      <c r="C256" s="203" t="s">
        <v>339</v>
      </c>
      <c r="D256" s="203" t="s">
        <v>23</v>
      </c>
      <c r="E256" s="546" t="s">
        <v>341</v>
      </c>
      <c r="F256" s="546"/>
      <c r="G256" s="547"/>
      <c r="H256" s="548"/>
      <c r="I256" s="549"/>
      <c r="J256" s="108" t="s">
        <v>1</v>
      </c>
      <c r="K256" s="109"/>
      <c r="L256" s="109"/>
      <c r="M256" s="110"/>
      <c r="N256" s="252"/>
      <c r="V256" s="273"/>
    </row>
    <row r="257" spans="1:22" ht="13.5" thickBot="1">
      <c r="A257" s="650"/>
      <c r="B257" s="111"/>
      <c r="C257" s="111"/>
      <c r="D257" s="116"/>
      <c r="E257" s="113" t="s">
        <v>4</v>
      </c>
      <c r="F257" s="114"/>
      <c r="G257" s="563"/>
      <c r="H257" s="564"/>
      <c r="I257" s="565"/>
      <c r="J257" s="108" t="s">
        <v>0</v>
      </c>
      <c r="K257" s="109"/>
      <c r="L257" s="109"/>
      <c r="M257" s="110"/>
      <c r="N257" s="252"/>
      <c r="V257" s="273"/>
    </row>
    <row r="258" spans="1:22" ht="24" thickTop="1" thickBot="1">
      <c r="A258" s="648">
        <f t="shared" ref="A258" si="57">A254+1</f>
        <v>61</v>
      </c>
      <c r="B258" s="196" t="s">
        <v>336</v>
      </c>
      <c r="C258" s="196" t="s">
        <v>338</v>
      </c>
      <c r="D258" s="196" t="s">
        <v>24</v>
      </c>
      <c r="E258" s="541" t="s">
        <v>340</v>
      </c>
      <c r="F258" s="541"/>
      <c r="G258" s="541" t="s">
        <v>332</v>
      </c>
      <c r="H258" s="542"/>
      <c r="I258" s="205"/>
      <c r="J258" s="101" t="s">
        <v>2</v>
      </c>
      <c r="K258" s="102"/>
      <c r="L258" s="102"/>
      <c r="M258" s="103"/>
      <c r="N258" s="252"/>
      <c r="V258" s="273"/>
    </row>
    <row r="259" spans="1:22" ht="13.5" thickBot="1">
      <c r="A259" s="649"/>
      <c r="B259" s="104"/>
      <c r="C259" s="104"/>
      <c r="D259" s="270"/>
      <c r="E259" s="104"/>
      <c r="F259" s="104"/>
      <c r="G259" s="560"/>
      <c r="H259" s="561"/>
      <c r="I259" s="562"/>
      <c r="J259" s="106" t="s">
        <v>2</v>
      </c>
      <c r="K259" s="106"/>
      <c r="L259" s="106"/>
      <c r="M259" s="115"/>
      <c r="N259" s="252"/>
      <c r="V259" s="273">
        <f>G259</f>
        <v>0</v>
      </c>
    </row>
    <row r="260" spans="1:22" ht="23.25" thickBot="1">
      <c r="A260" s="649"/>
      <c r="B260" s="203" t="s">
        <v>337</v>
      </c>
      <c r="C260" s="203" t="s">
        <v>339</v>
      </c>
      <c r="D260" s="203" t="s">
        <v>23</v>
      </c>
      <c r="E260" s="546" t="s">
        <v>341</v>
      </c>
      <c r="F260" s="546"/>
      <c r="G260" s="547"/>
      <c r="H260" s="548"/>
      <c r="I260" s="549"/>
      <c r="J260" s="108" t="s">
        <v>1</v>
      </c>
      <c r="K260" s="109"/>
      <c r="L260" s="109"/>
      <c r="M260" s="110"/>
      <c r="N260" s="252"/>
      <c r="V260" s="273"/>
    </row>
    <row r="261" spans="1:22" ht="13.5" thickBot="1">
      <c r="A261" s="650"/>
      <c r="B261" s="111"/>
      <c r="C261" s="111"/>
      <c r="D261" s="116"/>
      <c r="E261" s="113" t="s">
        <v>4</v>
      </c>
      <c r="F261" s="114"/>
      <c r="G261" s="563"/>
      <c r="H261" s="564"/>
      <c r="I261" s="565"/>
      <c r="J261" s="108" t="s">
        <v>0</v>
      </c>
      <c r="K261" s="109"/>
      <c r="L261" s="109"/>
      <c r="M261" s="110"/>
      <c r="N261" s="252"/>
      <c r="V261" s="273"/>
    </row>
    <row r="262" spans="1:22" ht="24" thickTop="1" thickBot="1">
      <c r="A262" s="648">
        <f t="shared" ref="A262" si="58">A258+1</f>
        <v>62</v>
      </c>
      <c r="B262" s="196" t="s">
        <v>336</v>
      </c>
      <c r="C262" s="196" t="s">
        <v>338</v>
      </c>
      <c r="D262" s="196" t="s">
        <v>24</v>
      </c>
      <c r="E262" s="541" t="s">
        <v>340</v>
      </c>
      <c r="F262" s="541"/>
      <c r="G262" s="541" t="s">
        <v>332</v>
      </c>
      <c r="H262" s="542"/>
      <c r="I262" s="205"/>
      <c r="J262" s="101" t="s">
        <v>2</v>
      </c>
      <c r="K262" s="102"/>
      <c r="L262" s="102"/>
      <c r="M262" s="103"/>
      <c r="N262" s="252"/>
      <c r="V262" s="273"/>
    </row>
    <row r="263" spans="1:22" ht="13.5" thickBot="1">
      <c r="A263" s="649"/>
      <c r="B263" s="104"/>
      <c r="C263" s="104"/>
      <c r="D263" s="270"/>
      <c r="E263" s="104"/>
      <c r="F263" s="104"/>
      <c r="G263" s="560"/>
      <c r="H263" s="561"/>
      <c r="I263" s="562"/>
      <c r="J263" s="106" t="s">
        <v>2</v>
      </c>
      <c r="K263" s="106"/>
      <c r="L263" s="106"/>
      <c r="M263" s="115"/>
      <c r="N263" s="252"/>
      <c r="V263" s="273">
        <f>G263</f>
        <v>0</v>
      </c>
    </row>
    <row r="264" spans="1:22" ht="23.25" thickBot="1">
      <c r="A264" s="649"/>
      <c r="B264" s="203" t="s">
        <v>337</v>
      </c>
      <c r="C264" s="203" t="s">
        <v>339</v>
      </c>
      <c r="D264" s="203" t="s">
        <v>23</v>
      </c>
      <c r="E264" s="546" t="s">
        <v>341</v>
      </c>
      <c r="F264" s="546"/>
      <c r="G264" s="547"/>
      <c r="H264" s="548"/>
      <c r="I264" s="549"/>
      <c r="J264" s="108" t="s">
        <v>1</v>
      </c>
      <c r="K264" s="109"/>
      <c r="L264" s="109"/>
      <c r="M264" s="110"/>
      <c r="N264" s="252"/>
      <c r="V264" s="273"/>
    </row>
    <row r="265" spans="1:22" ht="13.5" thickBot="1">
      <c r="A265" s="650"/>
      <c r="B265" s="111"/>
      <c r="C265" s="111"/>
      <c r="D265" s="116"/>
      <c r="E265" s="113" t="s">
        <v>4</v>
      </c>
      <c r="F265" s="114"/>
      <c r="G265" s="563"/>
      <c r="H265" s="564"/>
      <c r="I265" s="565"/>
      <c r="J265" s="108" t="s">
        <v>0</v>
      </c>
      <c r="K265" s="109"/>
      <c r="L265" s="109"/>
      <c r="M265" s="110"/>
      <c r="N265" s="252"/>
      <c r="V265" s="273"/>
    </row>
    <row r="266" spans="1:22" ht="24" thickTop="1" thickBot="1">
      <c r="A266" s="648">
        <f t="shared" ref="A266" si="59">A262+1</f>
        <v>63</v>
      </c>
      <c r="B266" s="196" t="s">
        <v>336</v>
      </c>
      <c r="C266" s="196" t="s">
        <v>338</v>
      </c>
      <c r="D266" s="196" t="s">
        <v>24</v>
      </c>
      <c r="E266" s="541" t="s">
        <v>340</v>
      </c>
      <c r="F266" s="541"/>
      <c r="G266" s="541" t="s">
        <v>332</v>
      </c>
      <c r="H266" s="542"/>
      <c r="I266" s="205"/>
      <c r="J266" s="101" t="s">
        <v>2</v>
      </c>
      <c r="K266" s="102"/>
      <c r="L266" s="102"/>
      <c r="M266" s="103"/>
      <c r="N266" s="252"/>
      <c r="V266" s="273"/>
    </row>
    <row r="267" spans="1:22" ht="13.5" thickBot="1">
      <c r="A267" s="649"/>
      <c r="B267" s="104"/>
      <c r="C267" s="104"/>
      <c r="D267" s="270"/>
      <c r="E267" s="104"/>
      <c r="F267" s="104"/>
      <c r="G267" s="560"/>
      <c r="H267" s="561"/>
      <c r="I267" s="562"/>
      <c r="J267" s="106" t="s">
        <v>2</v>
      </c>
      <c r="K267" s="106"/>
      <c r="L267" s="106"/>
      <c r="M267" s="115"/>
      <c r="N267" s="252"/>
      <c r="V267" s="273">
        <f>G267</f>
        <v>0</v>
      </c>
    </row>
    <row r="268" spans="1:22" ht="23.25" thickBot="1">
      <c r="A268" s="649"/>
      <c r="B268" s="203" t="s">
        <v>337</v>
      </c>
      <c r="C268" s="203" t="s">
        <v>339</v>
      </c>
      <c r="D268" s="203" t="s">
        <v>23</v>
      </c>
      <c r="E268" s="546" t="s">
        <v>341</v>
      </c>
      <c r="F268" s="546"/>
      <c r="G268" s="547"/>
      <c r="H268" s="548"/>
      <c r="I268" s="549"/>
      <c r="J268" s="108" t="s">
        <v>1</v>
      </c>
      <c r="K268" s="109"/>
      <c r="L268" s="109"/>
      <c r="M268" s="110"/>
      <c r="N268" s="252"/>
      <c r="V268" s="273"/>
    </row>
    <row r="269" spans="1:22" ht="13.5" thickBot="1">
      <c r="A269" s="650"/>
      <c r="B269" s="111"/>
      <c r="C269" s="111"/>
      <c r="D269" s="116"/>
      <c r="E269" s="113" t="s">
        <v>4</v>
      </c>
      <c r="F269" s="114"/>
      <c r="G269" s="563"/>
      <c r="H269" s="564"/>
      <c r="I269" s="565"/>
      <c r="J269" s="108" t="s">
        <v>0</v>
      </c>
      <c r="K269" s="109"/>
      <c r="L269" s="109"/>
      <c r="M269" s="110"/>
      <c r="N269" s="252"/>
      <c r="V269" s="273"/>
    </row>
    <row r="270" spans="1:22" ht="24" thickTop="1" thickBot="1">
      <c r="A270" s="648">
        <f t="shared" ref="A270" si="60">A266+1</f>
        <v>64</v>
      </c>
      <c r="B270" s="196" t="s">
        <v>336</v>
      </c>
      <c r="C270" s="196" t="s">
        <v>338</v>
      </c>
      <c r="D270" s="196" t="s">
        <v>24</v>
      </c>
      <c r="E270" s="541" t="s">
        <v>340</v>
      </c>
      <c r="F270" s="541"/>
      <c r="G270" s="541" t="s">
        <v>332</v>
      </c>
      <c r="H270" s="542"/>
      <c r="I270" s="205"/>
      <c r="J270" s="101" t="s">
        <v>2</v>
      </c>
      <c r="K270" s="102"/>
      <c r="L270" s="102"/>
      <c r="M270" s="103"/>
      <c r="N270" s="252"/>
      <c r="V270" s="273"/>
    </row>
    <row r="271" spans="1:22" ht="13.5" thickBot="1">
      <c r="A271" s="649"/>
      <c r="B271" s="104"/>
      <c r="C271" s="104"/>
      <c r="D271" s="270"/>
      <c r="E271" s="104"/>
      <c r="F271" s="104"/>
      <c r="G271" s="560"/>
      <c r="H271" s="561"/>
      <c r="I271" s="562"/>
      <c r="J271" s="106" t="s">
        <v>2</v>
      </c>
      <c r="K271" s="106"/>
      <c r="L271" s="106"/>
      <c r="M271" s="115"/>
      <c r="N271" s="252"/>
      <c r="V271" s="273">
        <f>G271</f>
        <v>0</v>
      </c>
    </row>
    <row r="272" spans="1:22" ht="23.25" thickBot="1">
      <c r="A272" s="649"/>
      <c r="B272" s="203" t="s">
        <v>337</v>
      </c>
      <c r="C272" s="203" t="s">
        <v>339</v>
      </c>
      <c r="D272" s="203" t="s">
        <v>23</v>
      </c>
      <c r="E272" s="546" t="s">
        <v>341</v>
      </c>
      <c r="F272" s="546"/>
      <c r="G272" s="547"/>
      <c r="H272" s="548"/>
      <c r="I272" s="549"/>
      <c r="J272" s="108" t="s">
        <v>1</v>
      </c>
      <c r="K272" s="109"/>
      <c r="L272" s="109"/>
      <c r="M272" s="110"/>
      <c r="N272" s="252"/>
      <c r="V272" s="273"/>
    </row>
    <row r="273" spans="1:22" ht="13.5" thickBot="1">
      <c r="A273" s="650"/>
      <c r="B273" s="111"/>
      <c r="C273" s="111"/>
      <c r="D273" s="116"/>
      <c r="E273" s="113" t="s">
        <v>4</v>
      </c>
      <c r="F273" s="114"/>
      <c r="G273" s="563"/>
      <c r="H273" s="564"/>
      <c r="I273" s="565"/>
      <c r="J273" s="108" t="s">
        <v>0</v>
      </c>
      <c r="K273" s="109"/>
      <c r="L273" s="109"/>
      <c r="M273" s="110"/>
      <c r="N273" s="252"/>
      <c r="V273" s="273"/>
    </row>
    <row r="274" spans="1:22" ht="24" thickTop="1" thickBot="1">
      <c r="A274" s="648">
        <f t="shared" ref="A274" si="61">A270+1</f>
        <v>65</v>
      </c>
      <c r="B274" s="196" t="s">
        <v>336</v>
      </c>
      <c r="C274" s="196" t="s">
        <v>338</v>
      </c>
      <c r="D274" s="196" t="s">
        <v>24</v>
      </c>
      <c r="E274" s="541" t="s">
        <v>340</v>
      </c>
      <c r="F274" s="541"/>
      <c r="G274" s="541" t="s">
        <v>332</v>
      </c>
      <c r="H274" s="542"/>
      <c r="I274" s="205"/>
      <c r="J274" s="101" t="s">
        <v>2</v>
      </c>
      <c r="K274" s="102"/>
      <c r="L274" s="102"/>
      <c r="M274" s="103"/>
      <c r="N274" s="252"/>
      <c r="V274" s="273"/>
    </row>
    <row r="275" spans="1:22" ht="13.5" thickBot="1">
      <c r="A275" s="649"/>
      <c r="B275" s="104"/>
      <c r="C275" s="104"/>
      <c r="D275" s="270"/>
      <c r="E275" s="104"/>
      <c r="F275" s="104"/>
      <c r="G275" s="560"/>
      <c r="H275" s="561"/>
      <c r="I275" s="562"/>
      <c r="J275" s="106" t="s">
        <v>2</v>
      </c>
      <c r="K275" s="106"/>
      <c r="L275" s="106"/>
      <c r="M275" s="115"/>
      <c r="N275" s="252"/>
      <c r="V275" s="273">
        <f>G275</f>
        <v>0</v>
      </c>
    </row>
    <row r="276" spans="1:22" ht="23.25" thickBot="1">
      <c r="A276" s="649"/>
      <c r="B276" s="203" t="s">
        <v>337</v>
      </c>
      <c r="C276" s="203" t="s">
        <v>339</v>
      </c>
      <c r="D276" s="203" t="s">
        <v>23</v>
      </c>
      <c r="E276" s="546" t="s">
        <v>341</v>
      </c>
      <c r="F276" s="546"/>
      <c r="G276" s="547"/>
      <c r="H276" s="548"/>
      <c r="I276" s="549"/>
      <c r="J276" s="108" t="s">
        <v>1</v>
      </c>
      <c r="K276" s="109"/>
      <c r="L276" s="109"/>
      <c r="M276" s="110"/>
      <c r="N276" s="252"/>
      <c r="V276" s="273"/>
    </row>
    <row r="277" spans="1:22" ht="13.5" thickBot="1">
      <c r="A277" s="650"/>
      <c r="B277" s="111"/>
      <c r="C277" s="111"/>
      <c r="D277" s="116"/>
      <c r="E277" s="113" t="s">
        <v>4</v>
      </c>
      <c r="F277" s="114"/>
      <c r="G277" s="563"/>
      <c r="H277" s="564"/>
      <c r="I277" s="565"/>
      <c r="J277" s="108" t="s">
        <v>0</v>
      </c>
      <c r="K277" s="109"/>
      <c r="L277" s="109"/>
      <c r="M277" s="110"/>
      <c r="N277" s="252"/>
      <c r="V277" s="273"/>
    </row>
    <row r="278" spans="1:22" ht="24" thickTop="1" thickBot="1">
      <c r="A278" s="648">
        <f t="shared" ref="A278" si="62">A274+1</f>
        <v>66</v>
      </c>
      <c r="B278" s="196" t="s">
        <v>336</v>
      </c>
      <c r="C278" s="196" t="s">
        <v>338</v>
      </c>
      <c r="D278" s="196" t="s">
        <v>24</v>
      </c>
      <c r="E278" s="541" t="s">
        <v>340</v>
      </c>
      <c r="F278" s="541"/>
      <c r="G278" s="541" t="s">
        <v>332</v>
      </c>
      <c r="H278" s="542"/>
      <c r="I278" s="205"/>
      <c r="J278" s="101" t="s">
        <v>2</v>
      </c>
      <c r="K278" s="102"/>
      <c r="L278" s="102"/>
      <c r="M278" s="103"/>
      <c r="N278" s="252"/>
      <c r="V278" s="273"/>
    </row>
    <row r="279" spans="1:22" ht="13.5" thickBot="1">
      <c r="A279" s="649"/>
      <c r="B279" s="104"/>
      <c r="C279" s="104"/>
      <c r="D279" s="270"/>
      <c r="E279" s="104"/>
      <c r="F279" s="104"/>
      <c r="G279" s="560"/>
      <c r="H279" s="561"/>
      <c r="I279" s="562"/>
      <c r="J279" s="106" t="s">
        <v>2</v>
      </c>
      <c r="K279" s="106"/>
      <c r="L279" s="106"/>
      <c r="M279" s="115"/>
      <c r="N279" s="252"/>
      <c r="V279" s="273">
        <f>G279</f>
        <v>0</v>
      </c>
    </row>
    <row r="280" spans="1:22" ht="23.25" thickBot="1">
      <c r="A280" s="649"/>
      <c r="B280" s="203" t="s">
        <v>337</v>
      </c>
      <c r="C280" s="203" t="s">
        <v>339</v>
      </c>
      <c r="D280" s="203" t="s">
        <v>23</v>
      </c>
      <c r="E280" s="546" t="s">
        <v>341</v>
      </c>
      <c r="F280" s="546"/>
      <c r="G280" s="547"/>
      <c r="H280" s="548"/>
      <c r="I280" s="549"/>
      <c r="J280" s="108" t="s">
        <v>1</v>
      </c>
      <c r="K280" s="109"/>
      <c r="L280" s="109"/>
      <c r="M280" s="110"/>
      <c r="N280" s="252"/>
      <c r="V280" s="273"/>
    </row>
    <row r="281" spans="1:22" ht="13.5" thickBot="1">
      <c r="A281" s="650"/>
      <c r="B281" s="111"/>
      <c r="C281" s="111"/>
      <c r="D281" s="116"/>
      <c r="E281" s="113" t="s">
        <v>4</v>
      </c>
      <c r="F281" s="114"/>
      <c r="G281" s="563"/>
      <c r="H281" s="564"/>
      <c r="I281" s="565"/>
      <c r="J281" s="108" t="s">
        <v>0</v>
      </c>
      <c r="K281" s="109"/>
      <c r="L281" s="109"/>
      <c r="M281" s="110"/>
      <c r="N281" s="252"/>
      <c r="V281" s="273"/>
    </row>
    <row r="282" spans="1:22" ht="24" thickTop="1" thickBot="1">
      <c r="A282" s="648">
        <f t="shared" ref="A282" si="63">A278+1</f>
        <v>67</v>
      </c>
      <c r="B282" s="196" t="s">
        <v>336</v>
      </c>
      <c r="C282" s="196" t="s">
        <v>338</v>
      </c>
      <c r="D282" s="196" t="s">
        <v>24</v>
      </c>
      <c r="E282" s="541" t="s">
        <v>340</v>
      </c>
      <c r="F282" s="541"/>
      <c r="G282" s="541" t="s">
        <v>332</v>
      </c>
      <c r="H282" s="542"/>
      <c r="I282" s="205"/>
      <c r="J282" s="101" t="s">
        <v>2</v>
      </c>
      <c r="K282" s="102"/>
      <c r="L282" s="102"/>
      <c r="M282" s="103"/>
      <c r="N282" s="252"/>
      <c r="V282" s="273"/>
    </row>
    <row r="283" spans="1:22" ht="13.5" thickBot="1">
      <c r="A283" s="649"/>
      <c r="B283" s="104"/>
      <c r="C283" s="104"/>
      <c r="D283" s="270"/>
      <c r="E283" s="104"/>
      <c r="F283" s="104"/>
      <c r="G283" s="560"/>
      <c r="H283" s="561"/>
      <c r="I283" s="562"/>
      <c r="J283" s="106" t="s">
        <v>2</v>
      </c>
      <c r="K283" s="106"/>
      <c r="L283" s="106"/>
      <c r="M283" s="115"/>
      <c r="N283" s="252"/>
      <c r="V283" s="273">
        <f>G283</f>
        <v>0</v>
      </c>
    </row>
    <row r="284" spans="1:22" ht="23.25" thickBot="1">
      <c r="A284" s="649"/>
      <c r="B284" s="203" t="s">
        <v>337</v>
      </c>
      <c r="C284" s="203" t="s">
        <v>339</v>
      </c>
      <c r="D284" s="203" t="s">
        <v>23</v>
      </c>
      <c r="E284" s="546" t="s">
        <v>341</v>
      </c>
      <c r="F284" s="546"/>
      <c r="G284" s="547"/>
      <c r="H284" s="548"/>
      <c r="I284" s="549"/>
      <c r="J284" s="108" t="s">
        <v>1</v>
      </c>
      <c r="K284" s="109"/>
      <c r="L284" s="109"/>
      <c r="M284" s="110"/>
      <c r="N284" s="252"/>
      <c r="V284" s="273"/>
    </row>
    <row r="285" spans="1:22" ht="13.5" thickBot="1">
      <c r="A285" s="650"/>
      <c r="B285" s="111"/>
      <c r="C285" s="111"/>
      <c r="D285" s="116"/>
      <c r="E285" s="113" t="s">
        <v>4</v>
      </c>
      <c r="F285" s="114"/>
      <c r="G285" s="563"/>
      <c r="H285" s="564"/>
      <c r="I285" s="565"/>
      <c r="J285" s="108" t="s">
        <v>0</v>
      </c>
      <c r="K285" s="109"/>
      <c r="L285" s="109"/>
      <c r="M285" s="110"/>
      <c r="N285" s="252"/>
      <c r="V285" s="273"/>
    </row>
    <row r="286" spans="1:22" ht="24" thickTop="1" thickBot="1">
      <c r="A286" s="648">
        <f t="shared" ref="A286" si="64">A282+1</f>
        <v>68</v>
      </c>
      <c r="B286" s="196" t="s">
        <v>336</v>
      </c>
      <c r="C286" s="196" t="s">
        <v>338</v>
      </c>
      <c r="D286" s="196" t="s">
        <v>24</v>
      </c>
      <c r="E286" s="541" t="s">
        <v>340</v>
      </c>
      <c r="F286" s="541"/>
      <c r="G286" s="541" t="s">
        <v>332</v>
      </c>
      <c r="H286" s="542"/>
      <c r="I286" s="205"/>
      <c r="J286" s="101" t="s">
        <v>2</v>
      </c>
      <c r="K286" s="102"/>
      <c r="L286" s="102"/>
      <c r="M286" s="103"/>
      <c r="N286" s="252"/>
      <c r="V286" s="273"/>
    </row>
    <row r="287" spans="1:22" ht="13.5" thickBot="1">
      <c r="A287" s="649"/>
      <c r="B287" s="104"/>
      <c r="C287" s="104"/>
      <c r="D287" s="270"/>
      <c r="E287" s="104"/>
      <c r="F287" s="104"/>
      <c r="G287" s="560"/>
      <c r="H287" s="561"/>
      <c r="I287" s="562"/>
      <c r="J287" s="106" t="s">
        <v>2</v>
      </c>
      <c r="K287" s="106"/>
      <c r="L287" s="106"/>
      <c r="M287" s="115"/>
      <c r="N287" s="252"/>
      <c r="V287" s="273">
        <f>G287</f>
        <v>0</v>
      </c>
    </row>
    <row r="288" spans="1:22" ht="23.25" thickBot="1">
      <c r="A288" s="649"/>
      <c r="B288" s="203" t="s">
        <v>337</v>
      </c>
      <c r="C288" s="203" t="s">
        <v>339</v>
      </c>
      <c r="D288" s="203" t="s">
        <v>23</v>
      </c>
      <c r="E288" s="546" t="s">
        <v>341</v>
      </c>
      <c r="F288" s="546"/>
      <c r="G288" s="547"/>
      <c r="H288" s="548"/>
      <c r="I288" s="549"/>
      <c r="J288" s="108" t="s">
        <v>1</v>
      </c>
      <c r="K288" s="109"/>
      <c r="L288" s="109"/>
      <c r="M288" s="110"/>
      <c r="N288" s="252"/>
      <c r="V288" s="273"/>
    </row>
    <row r="289" spans="1:22" ht="13.5" thickBot="1">
      <c r="A289" s="650"/>
      <c r="B289" s="111"/>
      <c r="C289" s="111"/>
      <c r="D289" s="116"/>
      <c r="E289" s="113" t="s">
        <v>4</v>
      </c>
      <c r="F289" s="114"/>
      <c r="G289" s="563"/>
      <c r="H289" s="564"/>
      <c r="I289" s="565"/>
      <c r="J289" s="108" t="s">
        <v>0</v>
      </c>
      <c r="K289" s="109"/>
      <c r="L289" s="109"/>
      <c r="M289" s="110"/>
      <c r="N289" s="252"/>
      <c r="V289" s="273"/>
    </row>
    <row r="290" spans="1:22" ht="24" thickTop="1" thickBot="1">
      <c r="A290" s="648">
        <f t="shared" ref="A290" si="65">A286+1</f>
        <v>69</v>
      </c>
      <c r="B290" s="196" t="s">
        <v>336</v>
      </c>
      <c r="C290" s="196" t="s">
        <v>338</v>
      </c>
      <c r="D290" s="196" t="s">
        <v>24</v>
      </c>
      <c r="E290" s="541" t="s">
        <v>340</v>
      </c>
      <c r="F290" s="541"/>
      <c r="G290" s="541" t="s">
        <v>332</v>
      </c>
      <c r="H290" s="542"/>
      <c r="I290" s="205"/>
      <c r="J290" s="101" t="s">
        <v>2</v>
      </c>
      <c r="K290" s="102"/>
      <c r="L290" s="102"/>
      <c r="M290" s="103"/>
      <c r="N290" s="252"/>
      <c r="V290" s="273"/>
    </row>
    <row r="291" spans="1:22" ht="13.5" thickBot="1">
      <c r="A291" s="649"/>
      <c r="B291" s="104"/>
      <c r="C291" s="104"/>
      <c r="D291" s="270"/>
      <c r="E291" s="104"/>
      <c r="F291" s="104"/>
      <c r="G291" s="560"/>
      <c r="H291" s="561"/>
      <c r="I291" s="562"/>
      <c r="J291" s="106" t="s">
        <v>2</v>
      </c>
      <c r="K291" s="106"/>
      <c r="L291" s="106"/>
      <c r="M291" s="115"/>
      <c r="N291" s="252"/>
      <c r="V291" s="273">
        <f>G291</f>
        <v>0</v>
      </c>
    </row>
    <row r="292" spans="1:22" ht="23.25" thickBot="1">
      <c r="A292" s="649"/>
      <c r="B292" s="203" t="s">
        <v>337</v>
      </c>
      <c r="C292" s="203" t="s">
        <v>339</v>
      </c>
      <c r="D292" s="203" t="s">
        <v>23</v>
      </c>
      <c r="E292" s="546" t="s">
        <v>341</v>
      </c>
      <c r="F292" s="546"/>
      <c r="G292" s="547"/>
      <c r="H292" s="548"/>
      <c r="I292" s="549"/>
      <c r="J292" s="108" t="s">
        <v>1</v>
      </c>
      <c r="K292" s="109"/>
      <c r="L292" s="109"/>
      <c r="M292" s="110"/>
      <c r="N292" s="252"/>
      <c r="V292" s="273"/>
    </row>
    <row r="293" spans="1:22" ht="13.5" thickBot="1">
      <c r="A293" s="650"/>
      <c r="B293" s="111"/>
      <c r="C293" s="111"/>
      <c r="D293" s="116"/>
      <c r="E293" s="113" t="s">
        <v>4</v>
      </c>
      <c r="F293" s="114"/>
      <c r="G293" s="563"/>
      <c r="H293" s="564"/>
      <c r="I293" s="565"/>
      <c r="J293" s="108" t="s">
        <v>0</v>
      </c>
      <c r="K293" s="109"/>
      <c r="L293" s="109"/>
      <c r="M293" s="110"/>
      <c r="N293" s="252"/>
      <c r="V293" s="273"/>
    </row>
    <row r="294" spans="1:22" ht="24" thickTop="1" thickBot="1">
      <c r="A294" s="648">
        <f t="shared" ref="A294" si="66">A290+1</f>
        <v>70</v>
      </c>
      <c r="B294" s="196" t="s">
        <v>336</v>
      </c>
      <c r="C294" s="196" t="s">
        <v>338</v>
      </c>
      <c r="D294" s="196" t="s">
        <v>24</v>
      </c>
      <c r="E294" s="541" t="s">
        <v>340</v>
      </c>
      <c r="F294" s="541"/>
      <c r="G294" s="541" t="s">
        <v>332</v>
      </c>
      <c r="H294" s="542"/>
      <c r="I294" s="205"/>
      <c r="J294" s="101" t="s">
        <v>2</v>
      </c>
      <c r="K294" s="102"/>
      <c r="L294" s="102"/>
      <c r="M294" s="103"/>
      <c r="N294" s="252"/>
      <c r="V294" s="273"/>
    </row>
    <row r="295" spans="1:22" ht="13.5" thickBot="1">
      <c r="A295" s="649"/>
      <c r="B295" s="104"/>
      <c r="C295" s="104"/>
      <c r="D295" s="270"/>
      <c r="E295" s="104"/>
      <c r="F295" s="104"/>
      <c r="G295" s="560"/>
      <c r="H295" s="561"/>
      <c r="I295" s="562"/>
      <c r="J295" s="106" t="s">
        <v>2</v>
      </c>
      <c r="K295" s="106"/>
      <c r="L295" s="106"/>
      <c r="M295" s="115"/>
      <c r="N295" s="252"/>
      <c r="V295" s="273">
        <f>G295</f>
        <v>0</v>
      </c>
    </row>
    <row r="296" spans="1:22" ht="23.25" thickBot="1">
      <c r="A296" s="649"/>
      <c r="B296" s="203" t="s">
        <v>337</v>
      </c>
      <c r="C296" s="203" t="s">
        <v>339</v>
      </c>
      <c r="D296" s="203" t="s">
        <v>23</v>
      </c>
      <c r="E296" s="546" t="s">
        <v>341</v>
      </c>
      <c r="F296" s="546"/>
      <c r="G296" s="547"/>
      <c r="H296" s="548"/>
      <c r="I296" s="549"/>
      <c r="J296" s="108" t="s">
        <v>1</v>
      </c>
      <c r="K296" s="109"/>
      <c r="L296" s="109"/>
      <c r="M296" s="110"/>
      <c r="N296" s="252"/>
      <c r="V296" s="273"/>
    </row>
    <row r="297" spans="1:22" ht="13.5" thickBot="1">
      <c r="A297" s="650"/>
      <c r="B297" s="111"/>
      <c r="C297" s="111"/>
      <c r="D297" s="116"/>
      <c r="E297" s="113" t="s">
        <v>4</v>
      </c>
      <c r="F297" s="114"/>
      <c r="G297" s="563"/>
      <c r="H297" s="564"/>
      <c r="I297" s="565"/>
      <c r="J297" s="108" t="s">
        <v>0</v>
      </c>
      <c r="K297" s="109"/>
      <c r="L297" s="109"/>
      <c r="M297" s="110"/>
      <c r="N297" s="252"/>
      <c r="V297" s="273"/>
    </row>
    <row r="298" spans="1:22" ht="24" thickTop="1" thickBot="1">
      <c r="A298" s="648">
        <f t="shared" ref="A298" si="67">A294+1</f>
        <v>71</v>
      </c>
      <c r="B298" s="196" t="s">
        <v>336</v>
      </c>
      <c r="C298" s="196" t="s">
        <v>338</v>
      </c>
      <c r="D298" s="196" t="s">
        <v>24</v>
      </c>
      <c r="E298" s="541" t="s">
        <v>340</v>
      </c>
      <c r="F298" s="541"/>
      <c r="G298" s="541" t="s">
        <v>332</v>
      </c>
      <c r="H298" s="542"/>
      <c r="I298" s="205"/>
      <c r="J298" s="101" t="s">
        <v>2</v>
      </c>
      <c r="K298" s="102"/>
      <c r="L298" s="102"/>
      <c r="M298" s="103"/>
      <c r="N298" s="252"/>
      <c r="V298" s="273"/>
    </row>
    <row r="299" spans="1:22" ht="13.5" thickBot="1">
      <c r="A299" s="649"/>
      <c r="B299" s="104"/>
      <c r="C299" s="104"/>
      <c r="D299" s="270"/>
      <c r="E299" s="104"/>
      <c r="F299" s="104"/>
      <c r="G299" s="560"/>
      <c r="H299" s="561"/>
      <c r="I299" s="562"/>
      <c r="J299" s="106" t="s">
        <v>2</v>
      </c>
      <c r="K299" s="106"/>
      <c r="L299" s="106"/>
      <c r="M299" s="115"/>
      <c r="N299" s="252"/>
      <c r="V299" s="273">
        <f>G299</f>
        <v>0</v>
      </c>
    </row>
    <row r="300" spans="1:22" ht="23.25" thickBot="1">
      <c r="A300" s="649"/>
      <c r="B300" s="203" t="s">
        <v>337</v>
      </c>
      <c r="C300" s="203" t="s">
        <v>339</v>
      </c>
      <c r="D300" s="203" t="s">
        <v>23</v>
      </c>
      <c r="E300" s="546" t="s">
        <v>341</v>
      </c>
      <c r="F300" s="546"/>
      <c r="G300" s="547"/>
      <c r="H300" s="548"/>
      <c r="I300" s="549"/>
      <c r="J300" s="108" t="s">
        <v>1</v>
      </c>
      <c r="K300" s="109"/>
      <c r="L300" s="109"/>
      <c r="M300" s="110"/>
      <c r="N300" s="252"/>
      <c r="V300" s="273"/>
    </row>
    <row r="301" spans="1:22" ht="13.5" thickBot="1">
      <c r="A301" s="650"/>
      <c r="B301" s="111"/>
      <c r="C301" s="111"/>
      <c r="D301" s="116"/>
      <c r="E301" s="113" t="s">
        <v>4</v>
      </c>
      <c r="F301" s="114"/>
      <c r="G301" s="563"/>
      <c r="H301" s="564"/>
      <c r="I301" s="565"/>
      <c r="J301" s="108" t="s">
        <v>0</v>
      </c>
      <c r="K301" s="109"/>
      <c r="L301" s="109"/>
      <c r="M301" s="110"/>
      <c r="N301" s="252"/>
      <c r="V301" s="273"/>
    </row>
    <row r="302" spans="1:22" ht="24" thickTop="1" thickBot="1">
      <c r="A302" s="648">
        <f t="shared" ref="A302" si="68">A298+1</f>
        <v>72</v>
      </c>
      <c r="B302" s="196" t="s">
        <v>336</v>
      </c>
      <c r="C302" s="196" t="s">
        <v>338</v>
      </c>
      <c r="D302" s="196" t="s">
        <v>24</v>
      </c>
      <c r="E302" s="541" t="s">
        <v>340</v>
      </c>
      <c r="F302" s="541"/>
      <c r="G302" s="541" t="s">
        <v>332</v>
      </c>
      <c r="H302" s="542"/>
      <c r="I302" s="205"/>
      <c r="J302" s="101" t="s">
        <v>2</v>
      </c>
      <c r="K302" s="102"/>
      <c r="L302" s="102"/>
      <c r="M302" s="103"/>
      <c r="N302" s="252"/>
      <c r="V302" s="273"/>
    </row>
    <row r="303" spans="1:22" ht="13.5" thickBot="1">
      <c r="A303" s="649"/>
      <c r="B303" s="104"/>
      <c r="C303" s="104"/>
      <c r="D303" s="270"/>
      <c r="E303" s="104"/>
      <c r="F303" s="104"/>
      <c r="G303" s="560"/>
      <c r="H303" s="561"/>
      <c r="I303" s="562"/>
      <c r="J303" s="106" t="s">
        <v>2</v>
      </c>
      <c r="K303" s="106"/>
      <c r="L303" s="106"/>
      <c r="M303" s="115"/>
      <c r="N303" s="252"/>
      <c r="V303" s="273">
        <f>G303</f>
        <v>0</v>
      </c>
    </row>
    <row r="304" spans="1:22" ht="23.25" thickBot="1">
      <c r="A304" s="649"/>
      <c r="B304" s="203" t="s">
        <v>337</v>
      </c>
      <c r="C304" s="203" t="s">
        <v>339</v>
      </c>
      <c r="D304" s="203" t="s">
        <v>23</v>
      </c>
      <c r="E304" s="546" t="s">
        <v>341</v>
      </c>
      <c r="F304" s="546"/>
      <c r="G304" s="547"/>
      <c r="H304" s="548"/>
      <c r="I304" s="549"/>
      <c r="J304" s="108" t="s">
        <v>1</v>
      </c>
      <c r="K304" s="109"/>
      <c r="L304" s="109"/>
      <c r="M304" s="110"/>
      <c r="N304" s="252"/>
      <c r="V304" s="273"/>
    </row>
    <row r="305" spans="1:22" ht="13.5" thickBot="1">
      <c r="A305" s="650"/>
      <c r="B305" s="111"/>
      <c r="C305" s="111"/>
      <c r="D305" s="116"/>
      <c r="E305" s="113" t="s">
        <v>4</v>
      </c>
      <c r="F305" s="114"/>
      <c r="G305" s="563"/>
      <c r="H305" s="564"/>
      <c r="I305" s="565"/>
      <c r="J305" s="108" t="s">
        <v>0</v>
      </c>
      <c r="K305" s="109"/>
      <c r="L305" s="109"/>
      <c r="M305" s="110"/>
      <c r="N305" s="252"/>
      <c r="V305" s="273"/>
    </row>
    <row r="306" spans="1:22" ht="24" thickTop="1" thickBot="1">
      <c r="A306" s="648">
        <f t="shared" ref="A306" si="69">A302+1</f>
        <v>73</v>
      </c>
      <c r="B306" s="196" t="s">
        <v>336</v>
      </c>
      <c r="C306" s="196" t="s">
        <v>338</v>
      </c>
      <c r="D306" s="196" t="s">
        <v>24</v>
      </c>
      <c r="E306" s="541" t="s">
        <v>340</v>
      </c>
      <c r="F306" s="541"/>
      <c r="G306" s="541" t="s">
        <v>332</v>
      </c>
      <c r="H306" s="542"/>
      <c r="I306" s="205"/>
      <c r="J306" s="101" t="s">
        <v>2</v>
      </c>
      <c r="K306" s="102"/>
      <c r="L306" s="102"/>
      <c r="M306" s="103"/>
      <c r="N306" s="252"/>
      <c r="V306" s="273"/>
    </row>
    <row r="307" spans="1:22" ht="13.5" thickBot="1">
      <c r="A307" s="649"/>
      <c r="B307" s="104"/>
      <c r="C307" s="104"/>
      <c r="D307" s="270"/>
      <c r="E307" s="104"/>
      <c r="F307" s="104"/>
      <c r="G307" s="560"/>
      <c r="H307" s="561"/>
      <c r="I307" s="562"/>
      <c r="J307" s="106" t="s">
        <v>2</v>
      </c>
      <c r="K307" s="106"/>
      <c r="L307" s="106"/>
      <c r="M307" s="115"/>
      <c r="N307" s="252"/>
      <c r="V307" s="273">
        <f>G307</f>
        <v>0</v>
      </c>
    </row>
    <row r="308" spans="1:22" ht="23.25" thickBot="1">
      <c r="A308" s="649"/>
      <c r="B308" s="203" t="s">
        <v>337</v>
      </c>
      <c r="C308" s="203" t="s">
        <v>339</v>
      </c>
      <c r="D308" s="203" t="s">
        <v>23</v>
      </c>
      <c r="E308" s="546" t="s">
        <v>341</v>
      </c>
      <c r="F308" s="546"/>
      <c r="G308" s="547"/>
      <c r="H308" s="548"/>
      <c r="I308" s="549"/>
      <c r="J308" s="108" t="s">
        <v>1</v>
      </c>
      <c r="K308" s="109"/>
      <c r="L308" s="109"/>
      <c r="M308" s="110"/>
      <c r="N308" s="252"/>
      <c r="V308" s="273"/>
    </row>
    <row r="309" spans="1:22" ht="13.5" thickBot="1">
      <c r="A309" s="650"/>
      <c r="B309" s="111"/>
      <c r="C309" s="111"/>
      <c r="D309" s="116"/>
      <c r="E309" s="113" t="s">
        <v>4</v>
      </c>
      <c r="F309" s="114"/>
      <c r="G309" s="563"/>
      <c r="H309" s="564"/>
      <c r="I309" s="565"/>
      <c r="J309" s="108" t="s">
        <v>0</v>
      </c>
      <c r="K309" s="109"/>
      <c r="L309" s="109"/>
      <c r="M309" s="110"/>
      <c r="N309" s="252"/>
      <c r="V309" s="273"/>
    </row>
    <row r="310" spans="1:22" ht="24" thickTop="1" thickBot="1">
      <c r="A310" s="648">
        <f t="shared" ref="A310" si="70">A306+1</f>
        <v>74</v>
      </c>
      <c r="B310" s="196" t="s">
        <v>336</v>
      </c>
      <c r="C310" s="196" t="s">
        <v>338</v>
      </c>
      <c r="D310" s="196" t="s">
        <v>24</v>
      </c>
      <c r="E310" s="541" t="s">
        <v>340</v>
      </c>
      <c r="F310" s="541"/>
      <c r="G310" s="541" t="s">
        <v>332</v>
      </c>
      <c r="H310" s="542"/>
      <c r="I310" s="205"/>
      <c r="J310" s="101" t="s">
        <v>2</v>
      </c>
      <c r="K310" s="102"/>
      <c r="L310" s="102"/>
      <c r="M310" s="103"/>
      <c r="N310" s="252"/>
      <c r="V310" s="273"/>
    </row>
    <row r="311" spans="1:22" ht="13.5" thickBot="1">
      <c r="A311" s="649"/>
      <c r="B311" s="104"/>
      <c r="C311" s="104"/>
      <c r="D311" s="270"/>
      <c r="E311" s="104"/>
      <c r="F311" s="104"/>
      <c r="G311" s="560"/>
      <c r="H311" s="561"/>
      <c r="I311" s="562"/>
      <c r="J311" s="106" t="s">
        <v>2</v>
      </c>
      <c r="K311" s="106"/>
      <c r="L311" s="106"/>
      <c r="M311" s="115"/>
      <c r="N311" s="252"/>
      <c r="V311" s="273">
        <f>G311</f>
        <v>0</v>
      </c>
    </row>
    <row r="312" spans="1:22" ht="23.25" thickBot="1">
      <c r="A312" s="649"/>
      <c r="B312" s="203" t="s">
        <v>337</v>
      </c>
      <c r="C312" s="203" t="s">
        <v>339</v>
      </c>
      <c r="D312" s="203" t="s">
        <v>23</v>
      </c>
      <c r="E312" s="546" t="s">
        <v>341</v>
      </c>
      <c r="F312" s="546"/>
      <c r="G312" s="547"/>
      <c r="H312" s="548"/>
      <c r="I312" s="549"/>
      <c r="J312" s="108" t="s">
        <v>1</v>
      </c>
      <c r="K312" s="109"/>
      <c r="L312" s="109"/>
      <c r="M312" s="110"/>
      <c r="N312" s="252"/>
      <c r="V312" s="273"/>
    </row>
    <row r="313" spans="1:22" ht="13.5" thickBot="1">
      <c r="A313" s="650"/>
      <c r="B313" s="111"/>
      <c r="C313" s="111"/>
      <c r="D313" s="116"/>
      <c r="E313" s="113" t="s">
        <v>4</v>
      </c>
      <c r="F313" s="114"/>
      <c r="G313" s="563"/>
      <c r="H313" s="564"/>
      <c r="I313" s="565"/>
      <c r="J313" s="108" t="s">
        <v>0</v>
      </c>
      <c r="K313" s="109"/>
      <c r="L313" s="109"/>
      <c r="M313" s="110"/>
      <c r="N313" s="252"/>
      <c r="V313" s="273"/>
    </row>
    <row r="314" spans="1:22" ht="24" thickTop="1" thickBot="1">
      <c r="A314" s="648">
        <f t="shared" ref="A314" si="71">A310+1</f>
        <v>75</v>
      </c>
      <c r="B314" s="196" t="s">
        <v>336</v>
      </c>
      <c r="C314" s="196" t="s">
        <v>338</v>
      </c>
      <c r="D314" s="196" t="s">
        <v>24</v>
      </c>
      <c r="E314" s="541" t="s">
        <v>340</v>
      </c>
      <c r="F314" s="541"/>
      <c r="G314" s="541" t="s">
        <v>332</v>
      </c>
      <c r="H314" s="542"/>
      <c r="I314" s="205"/>
      <c r="J314" s="101" t="s">
        <v>2</v>
      </c>
      <c r="K314" s="102"/>
      <c r="L314" s="102"/>
      <c r="M314" s="103"/>
      <c r="N314" s="252"/>
      <c r="V314" s="273"/>
    </row>
    <row r="315" spans="1:22" ht="13.5" thickBot="1">
      <c r="A315" s="649"/>
      <c r="B315" s="104"/>
      <c r="C315" s="104"/>
      <c r="D315" s="270"/>
      <c r="E315" s="104"/>
      <c r="F315" s="104"/>
      <c r="G315" s="560"/>
      <c r="H315" s="561"/>
      <c r="I315" s="562"/>
      <c r="J315" s="106" t="s">
        <v>2</v>
      </c>
      <c r="K315" s="106"/>
      <c r="L315" s="106"/>
      <c r="M315" s="115"/>
      <c r="N315" s="252"/>
      <c r="V315" s="273">
        <f>G315</f>
        <v>0</v>
      </c>
    </row>
    <row r="316" spans="1:22" ht="23.25" thickBot="1">
      <c r="A316" s="649"/>
      <c r="B316" s="203" t="s">
        <v>337</v>
      </c>
      <c r="C316" s="203" t="s">
        <v>339</v>
      </c>
      <c r="D316" s="203" t="s">
        <v>23</v>
      </c>
      <c r="E316" s="546" t="s">
        <v>341</v>
      </c>
      <c r="F316" s="546"/>
      <c r="G316" s="547"/>
      <c r="H316" s="548"/>
      <c r="I316" s="549"/>
      <c r="J316" s="108" t="s">
        <v>1</v>
      </c>
      <c r="K316" s="109"/>
      <c r="L316" s="109"/>
      <c r="M316" s="110"/>
      <c r="N316" s="252"/>
      <c r="V316" s="273"/>
    </row>
    <row r="317" spans="1:22" ht="13.5" thickBot="1">
      <c r="A317" s="650"/>
      <c r="B317" s="111"/>
      <c r="C317" s="111"/>
      <c r="D317" s="116"/>
      <c r="E317" s="113" t="s">
        <v>4</v>
      </c>
      <c r="F317" s="114"/>
      <c r="G317" s="563"/>
      <c r="H317" s="564"/>
      <c r="I317" s="565"/>
      <c r="J317" s="108" t="s">
        <v>0</v>
      </c>
      <c r="K317" s="109"/>
      <c r="L317" s="109"/>
      <c r="M317" s="110"/>
      <c r="N317" s="252"/>
      <c r="V317" s="273"/>
    </row>
    <row r="318" spans="1:22" ht="24" thickTop="1" thickBot="1">
      <c r="A318" s="648">
        <f t="shared" ref="A318" si="72">A314+1</f>
        <v>76</v>
      </c>
      <c r="B318" s="196" t="s">
        <v>336</v>
      </c>
      <c r="C318" s="196" t="s">
        <v>338</v>
      </c>
      <c r="D318" s="196" t="s">
        <v>24</v>
      </c>
      <c r="E318" s="541" t="s">
        <v>340</v>
      </c>
      <c r="F318" s="541"/>
      <c r="G318" s="541" t="s">
        <v>332</v>
      </c>
      <c r="H318" s="542"/>
      <c r="I318" s="205"/>
      <c r="J318" s="101" t="s">
        <v>2</v>
      </c>
      <c r="K318" s="102"/>
      <c r="L318" s="102"/>
      <c r="M318" s="103"/>
      <c r="N318" s="252"/>
      <c r="V318" s="273"/>
    </row>
    <row r="319" spans="1:22" ht="13.5" thickBot="1">
      <c r="A319" s="649"/>
      <c r="B319" s="104"/>
      <c r="C319" s="104"/>
      <c r="D319" s="270"/>
      <c r="E319" s="104"/>
      <c r="F319" s="104"/>
      <c r="G319" s="560"/>
      <c r="H319" s="561"/>
      <c r="I319" s="562"/>
      <c r="J319" s="106" t="s">
        <v>2</v>
      </c>
      <c r="K319" s="106"/>
      <c r="L319" s="106"/>
      <c r="M319" s="115"/>
      <c r="N319" s="252"/>
      <c r="V319" s="273">
        <f>G319</f>
        <v>0</v>
      </c>
    </row>
    <row r="320" spans="1:22" ht="23.25" thickBot="1">
      <c r="A320" s="649"/>
      <c r="B320" s="203" t="s">
        <v>337</v>
      </c>
      <c r="C320" s="203" t="s">
        <v>339</v>
      </c>
      <c r="D320" s="203" t="s">
        <v>23</v>
      </c>
      <c r="E320" s="546" t="s">
        <v>341</v>
      </c>
      <c r="F320" s="546"/>
      <c r="G320" s="547"/>
      <c r="H320" s="548"/>
      <c r="I320" s="549"/>
      <c r="J320" s="108" t="s">
        <v>1</v>
      </c>
      <c r="K320" s="109"/>
      <c r="L320" s="109"/>
      <c r="M320" s="110"/>
      <c r="N320" s="252"/>
      <c r="V320" s="273"/>
    </row>
    <row r="321" spans="1:22" ht="13.5" thickBot="1">
      <c r="A321" s="650"/>
      <c r="B321" s="111"/>
      <c r="C321" s="111"/>
      <c r="D321" s="116"/>
      <c r="E321" s="113" t="s">
        <v>4</v>
      </c>
      <c r="F321" s="114"/>
      <c r="G321" s="563"/>
      <c r="H321" s="564"/>
      <c r="I321" s="565"/>
      <c r="J321" s="108" t="s">
        <v>0</v>
      </c>
      <c r="K321" s="109"/>
      <c r="L321" s="109"/>
      <c r="M321" s="110"/>
      <c r="N321" s="252"/>
      <c r="V321" s="273"/>
    </row>
    <row r="322" spans="1:22" ht="24" thickTop="1" thickBot="1">
      <c r="A322" s="648">
        <f t="shared" ref="A322" si="73">A318+1</f>
        <v>77</v>
      </c>
      <c r="B322" s="196" t="s">
        <v>336</v>
      </c>
      <c r="C322" s="196" t="s">
        <v>338</v>
      </c>
      <c r="D322" s="196" t="s">
        <v>24</v>
      </c>
      <c r="E322" s="541" t="s">
        <v>340</v>
      </c>
      <c r="F322" s="541"/>
      <c r="G322" s="541" t="s">
        <v>332</v>
      </c>
      <c r="H322" s="542"/>
      <c r="I322" s="205"/>
      <c r="J322" s="101" t="s">
        <v>2</v>
      </c>
      <c r="K322" s="102"/>
      <c r="L322" s="102"/>
      <c r="M322" s="103"/>
      <c r="N322" s="252"/>
      <c r="V322" s="273"/>
    </row>
    <row r="323" spans="1:22" ht="13.5" thickBot="1">
      <c r="A323" s="649"/>
      <c r="B323" s="104"/>
      <c r="C323" s="104"/>
      <c r="D323" s="270"/>
      <c r="E323" s="104"/>
      <c r="F323" s="104"/>
      <c r="G323" s="560"/>
      <c r="H323" s="561"/>
      <c r="I323" s="562"/>
      <c r="J323" s="106" t="s">
        <v>2</v>
      </c>
      <c r="K323" s="106"/>
      <c r="L323" s="106"/>
      <c r="M323" s="115"/>
      <c r="N323" s="252"/>
      <c r="V323" s="273">
        <f>G323</f>
        <v>0</v>
      </c>
    </row>
    <row r="324" spans="1:22" ht="23.25" thickBot="1">
      <c r="A324" s="649"/>
      <c r="B324" s="203" t="s">
        <v>337</v>
      </c>
      <c r="C324" s="203" t="s">
        <v>339</v>
      </c>
      <c r="D324" s="203" t="s">
        <v>23</v>
      </c>
      <c r="E324" s="546" t="s">
        <v>341</v>
      </c>
      <c r="F324" s="546"/>
      <c r="G324" s="547"/>
      <c r="H324" s="548"/>
      <c r="I324" s="549"/>
      <c r="J324" s="108" t="s">
        <v>1</v>
      </c>
      <c r="K324" s="109"/>
      <c r="L324" s="109"/>
      <c r="M324" s="110"/>
      <c r="N324" s="252"/>
      <c r="V324" s="273"/>
    </row>
    <row r="325" spans="1:22" ht="13.5" thickBot="1">
      <c r="A325" s="650"/>
      <c r="B325" s="111"/>
      <c r="C325" s="111"/>
      <c r="D325" s="116"/>
      <c r="E325" s="113" t="s">
        <v>4</v>
      </c>
      <c r="F325" s="114"/>
      <c r="G325" s="563"/>
      <c r="H325" s="564"/>
      <c r="I325" s="565"/>
      <c r="J325" s="108" t="s">
        <v>0</v>
      </c>
      <c r="K325" s="109"/>
      <c r="L325" s="109"/>
      <c r="M325" s="110"/>
      <c r="N325" s="252"/>
      <c r="V325" s="273"/>
    </row>
    <row r="326" spans="1:22" ht="24" thickTop="1" thickBot="1">
      <c r="A326" s="648">
        <f t="shared" ref="A326" si="74">A322+1</f>
        <v>78</v>
      </c>
      <c r="B326" s="196" t="s">
        <v>336</v>
      </c>
      <c r="C326" s="196" t="s">
        <v>338</v>
      </c>
      <c r="D326" s="196" t="s">
        <v>24</v>
      </c>
      <c r="E326" s="541" t="s">
        <v>340</v>
      </c>
      <c r="F326" s="541"/>
      <c r="G326" s="541" t="s">
        <v>332</v>
      </c>
      <c r="H326" s="542"/>
      <c r="I326" s="205"/>
      <c r="J326" s="101" t="s">
        <v>2</v>
      </c>
      <c r="K326" s="102"/>
      <c r="L326" s="102"/>
      <c r="M326" s="103"/>
      <c r="N326" s="252"/>
      <c r="V326" s="273"/>
    </row>
    <row r="327" spans="1:22" ht="13.5" thickBot="1">
      <c r="A327" s="649"/>
      <c r="B327" s="104"/>
      <c r="C327" s="104"/>
      <c r="D327" s="270"/>
      <c r="E327" s="104"/>
      <c r="F327" s="104"/>
      <c r="G327" s="560"/>
      <c r="H327" s="561"/>
      <c r="I327" s="562"/>
      <c r="J327" s="106" t="s">
        <v>2</v>
      </c>
      <c r="K327" s="106"/>
      <c r="L327" s="106"/>
      <c r="M327" s="115"/>
      <c r="N327" s="252"/>
      <c r="V327" s="273">
        <f>G327</f>
        <v>0</v>
      </c>
    </row>
    <row r="328" spans="1:22" ht="23.25" thickBot="1">
      <c r="A328" s="649"/>
      <c r="B328" s="203" t="s">
        <v>337</v>
      </c>
      <c r="C328" s="203" t="s">
        <v>339</v>
      </c>
      <c r="D328" s="203" t="s">
        <v>23</v>
      </c>
      <c r="E328" s="546" t="s">
        <v>341</v>
      </c>
      <c r="F328" s="546"/>
      <c r="G328" s="547"/>
      <c r="H328" s="548"/>
      <c r="I328" s="549"/>
      <c r="J328" s="108" t="s">
        <v>1</v>
      </c>
      <c r="K328" s="109"/>
      <c r="L328" s="109"/>
      <c r="M328" s="110"/>
      <c r="N328" s="252"/>
      <c r="V328" s="273"/>
    </row>
    <row r="329" spans="1:22" ht="13.5" thickBot="1">
      <c r="A329" s="650"/>
      <c r="B329" s="111"/>
      <c r="C329" s="111"/>
      <c r="D329" s="116"/>
      <c r="E329" s="113" t="s">
        <v>4</v>
      </c>
      <c r="F329" s="114"/>
      <c r="G329" s="563"/>
      <c r="H329" s="564"/>
      <c r="I329" s="565"/>
      <c r="J329" s="108" t="s">
        <v>0</v>
      </c>
      <c r="K329" s="109"/>
      <c r="L329" s="109"/>
      <c r="M329" s="110"/>
      <c r="N329" s="252"/>
      <c r="V329" s="273"/>
    </row>
    <row r="330" spans="1:22" ht="24" thickTop="1" thickBot="1">
      <c r="A330" s="648">
        <f t="shared" ref="A330" si="75">A326+1</f>
        <v>79</v>
      </c>
      <c r="B330" s="196" t="s">
        <v>336</v>
      </c>
      <c r="C330" s="196" t="s">
        <v>338</v>
      </c>
      <c r="D330" s="196" t="s">
        <v>24</v>
      </c>
      <c r="E330" s="541" t="s">
        <v>340</v>
      </c>
      <c r="F330" s="541"/>
      <c r="G330" s="541" t="s">
        <v>332</v>
      </c>
      <c r="H330" s="542"/>
      <c r="I330" s="205"/>
      <c r="J330" s="101" t="s">
        <v>2</v>
      </c>
      <c r="K330" s="102"/>
      <c r="L330" s="102"/>
      <c r="M330" s="103"/>
      <c r="N330" s="252"/>
      <c r="V330" s="273"/>
    </row>
    <row r="331" spans="1:22" ht="13.5" thickBot="1">
      <c r="A331" s="649"/>
      <c r="B331" s="104"/>
      <c r="C331" s="104"/>
      <c r="D331" s="270"/>
      <c r="E331" s="104"/>
      <c r="F331" s="104"/>
      <c r="G331" s="560"/>
      <c r="H331" s="561"/>
      <c r="I331" s="562"/>
      <c r="J331" s="106" t="s">
        <v>2</v>
      </c>
      <c r="K331" s="106"/>
      <c r="L331" s="106"/>
      <c r="M331" s="115"/>
      <c r="N331" s="252"/>
      <c r="V331" s="273">
        <f>G331</f>
        <v>0</v>
      </c>
    </row>
    <row r="332" spans="1:22" ht="23.25" thickBot="1">
      <c r="A332" s="649"/>
      <c r="B332" s="203" t="s">
        <v>337</v>
      </c>
      <c r="C332" s="203" t="s">
        <v>339</v>
      </c>
      <c r="D332" s="203" t="s">
        <v>23</v>
      </c>
      <c r="E332" s="546" t="s">
        <v>341</v>
      </c>
      <c r="F332" s="546"/>
      <c r="G332" s="547"/>
      <c r="H332" s="548"/>
      <c r="I332" s="549"/>
      <c r="J332" s="108" t="s">
        <v>1</v>
      </c>
      <c r="K332" s="109"/>
      <c r="L332" s="109"/>
      <c r="M332" s="110"/>
      <c r="N332" s="252"/>
      <c r="V332" s="273"/>
    </row>
    <row r="333" spans="1:22" ht="13.5" thickBot="1">
      <c r="A333" s="650"/>
      <c r="B333" s="111"/>
      <c r="C333" s="111"/>
      <c r="D333" s="116"/>
      <c r="E333" s="113" t="s">
        <v>4</v>
      </c>
      <c r="F333" s="114"/>
      <c r="G333" s="563"/>
      <c r="H333" s="564"/>
      <c r="I333" s="565"/>
      <c r="J333" s="108" t="s">
        <v>0</v>
      </c>
      <c r="K333" s="109"/>
      <c r="L333" s="109"/>
      <c r="M333" s="110"/>
      <c r="N333" s="252"/>
      <c r="V333" s="273"/>
    </row>
    <row r="334" spans="1:22" ht="24" thickTop="1" thickBot="1">
      <c r="A334" s="648">
        <f t="shared" ref="A334" si="76">A330+1</f>
        <v>80</v>
      </c>
      <c r="B334" s="196" t="s">
        <v>336</v>
      </c>
      <c r="C334" s="196" t="s">
        <v>338</v>
      </c>
      <c r="D334" s="196" t="s">
        <v>24</v>
      </c>
      <c r="E334" s="541" t="s">
        <v>340</v>
      </c>
      <c r="F334" s="541"/>
      <c r="G334" s="541" t="s">
        <v>332</v>
      </c>
      <c r="H334" s="542"/>
      <c r="I334" s="205"/>
      <c r="J334" s="101" t="s">
        <v>2</v>
      </c>
      <c r="K334" s="102"/>
      <c r="L334" s="102"/>
      <c r="M334" s="103"/>
      <c r="N334" s="252"/>
      <c r="V334" s="273"/>
    </row>
    <row r="335" spans="1:22" ht="13.5" thickBot="1">
      <c r="A335" s="649"/>
      <c r="B335" s="104"/>
      <c r="C335" s="104"/>
      <c r="D335" s="270"/>
      <c r="E335" s="104"/>
      <c r="F335" s="104"/>
      <c r="G335" s="560"/>
      <c r="H335" s="561"/>
      <c r="I335" s="562"/>
      <c r="J335" s="106" t="s">
        <v>2</v>
      </c>
      <c r="K335" s="106"/>
      <c r="L335" s="106"/>
      <c r="M335" s="115"/>
      <c r="N335" s="252"/>
      <c r="V335" s="273">
        <f>G335</f>
        <v>0</v>
      </c>
    </row>
    <row r="336" spans="1:22" ht="23.25" thickBot="1">
      <c r="A336" s="649"/>
      <c r="B336" s="203" t="s">
        <v>337</v>
      </c>
      <c r="C336" s="203" t="s">
        <v>339</v>
      </c>
      <c r="D336" s="203" t="s">
        <v>23</v>
      </c>
      <c r="E336" s="546" t="s">
        <v>341</v>
      </c>
      <c r="F336" s="546"/>
      <c r="G336" s="547"/>
      <c r="H336" s="548"/>
      <c r="I336" s="549"/>
      <c r="J336" s="108" t="s">
        <v>1</v>
      </c>
      <c r="K336" s="109"/>
      <c r="L336" s="109"/>
      <c r="M336" s="110"/>
      <c r="N336" s="252"/>
      <c r="V336" s="273"/>
    </row>
    <row r="337" spans="1:22" ht="13.5" thickBot="1">
      <c r="A337" s="650"/>
      <c r="B337" s="111"/>
      <c r="C337" s="111"/>
      <c r="D337" s="116"/>
      <c r="E337" s="113" t="s">
        <v>4</v>
      </c>
      <c r="F337" s="114"/>
      <c r="G337" s="563"/>
      <c r="H337" s="564"/>
      <c r="I337" s="565"/>
      <c r="J337" s="108" t="s">
        <v>0</v>
      </c>
      <c r="K337" s="109"/>
      <c r="L337" s="109"/>
      <c r="M337" s="110"/>
      <c r="N337" s="252"/>
      <c r="V337" s="273"/>
    </row>
    <row r="338" spans="1:22" ht="24" thickTop="1" thickBot="1">
      <c r="A338" s="648">
        <f t="shared" ref="A338" si="77">A334+1</f>
        <v>81</v>
      </c>
      <c r="B338" s="196" t="s">
        <v>336</v>
      </c>
      <c r="C338" s="196" t="s">
        <v>338</v>
      </c>
      <c r="D338" s="196" t="s">
        <v>24</v>
      </c>
      <c r="E338" s="541" t="s">
        <v>340</v>
      </c>
      <c r="F338" s="541"/>
      <c r="G338" s="541" t="s">
        <v>332</v>
      </c>
      <c r="H338" s="542"/>
      <c r="I338" s="205"/>
      <c r="J338" s="101" t="s">
        <v>2</v>
      </c>
      <c r="K338" s="102"/>
      <c r="L338" s="102"/>
      <c r="M338" s="103"/>
      <c r="N338" s="252"/>
      <c r="V338" s="273"/>
    </row>
    <row r="339" spans="1:22" ht="13.5" thickBot="1">
      <c r="A339" s="649"/>
      <c r="B339" s="104"/>
      <c r="C339" s="104"/>
      <c r="D339" s="270"/>
      <c r="E339" s="104"/>
      <c r="F339" s="104"/>
      <c r="G339" s="560"/>
      <c r="H339" s="561"/>
      <c r="I339" s="562"/>
      <c r="J339" s="106" t="s">
        <v>2</v>
      </c>
      <c r="K339" s="106"/>
      <c r="L339" s="106"/>
      <c r="M339" s="115"/>
      <c r="N339" s="252"/>
      <c r="V339" s="273">
        <f>G339</f>
        <v>0</v>
      </c>
    </row>
    <row r="340" spans="1:22" ht="23.25" thickBot="1">
      <c r="A340" s="649"/>
      <c r="B340" s="203" t="s">
        <v>337</v>
      </c>
      <c r="C340" s="203" t="s">
        <v>339</v>
      </c>
      <c r="D340" s="203" t="s">
        <v>23</v>
      </c>
      <c r="E340" s="546" t="s">
        <v>341</v>
      </c>
      <c r="F340" s="546"/>
      <c r="G340" s="547"/>
      <c r="H340" s="548"/>
      <c r="I340" s="549"/>
      <c r="J340" s="108" t="s">
        <v>1</v>
      </c>
      <c r="K340" s="109"/>
      <c r="L340" s="109"/>
      <c r="M340" s="110"/>
      <c r="N340" s="252"/>
      <c r="V340" s="273"/>
    </row>
    <row r="341" spans="1:22" ht="13.5" thickBot="1">
      <c r="A341" s="650"/>
      <c r="B341" s="111"/>
      <c r="C341" s="111"/>
      <c r="D341" s="116"/>
      <c r="E341" s="113" t="s">
        <v>4</v>
      </c>
      <c r="F341" s="114"/>
      <c r="G341" s="563"/>
      <c r="H341" s="564"/>
      <c r="I341" s="565"/>
      <c r="J341" s="108" t="s">
        <v>0</v>
      </c>
      <c r="K341" s="109"/>
      <c r="L341" s="109"/>
      <c r="M341" s="110"/>
      <c r="N341" s="252"/>
      <c r="V341" s="273"/>
    </row>
    <row r="342" spans="1:22" ht="24" thickTop="1" thickBot="1">
      <c r="A342" s="648">
        <f t="shared" ref="A342" si="78">A338+1</f>
        <v>82</v>
      </c>
      <c r="B342" s="196" t="s">
        <v>336</v>
      </c>
      <c r="C342" s="196" t="s">
        <v>338</v>
      </c>
      <c r="D342" s="196" t="s">
        <v>24</v>
      </c>
      <c r="E342" s="541" t="s">
        <v>340</v>
      </c>
      <c r="F342" s="541"/>
      <c r="G342" s="541" t="s">
        <v>332</v>
      </c>
      <c r="H342" s="542"/>
      <c r="I342" s="205"/>
      <c r="J342" s="101" t="s">
        <v>2</v>
      </c>
      <c r="K342" s="102"/>
      <c r="L342" s="102"/>
      <c r="M342" s="103"/>
      <c r="N342" s="252"/>
      <c r="V342" s="273"/>
    </row>
    <row r="343" spans="1:22" ht="13.5" thickBot="1">
      <c r="A343" s="649"/>
      <c r="B343" s="104"/>
      <c r="C343" s="104"/>
      <c r="D343" s="270"/>
      <c r="E343" s="104"/>
      <c r="F343" s="104"/>
      <c r="G343" s="560"/>
      <c r="H343" s="561"/>
      <c r="I343" s="562"/>
      <c r="J343" s="106" t="s">
        <v>2</v>
      </c>
      <c r="K343" s="106"/>
      <c r="L343" s="106"/>
      <c r="M343" s="115"/>
      <c r="N343" s="252"/>
      <c r="V343" s="273">
        <f>G343</f>
        <v>0</v>
      </c>
    </row>
    <row r="344" spans="1:22" ht="23.25" thickBot="1">
      <c r="A344" s="649"/>
      <c r="B344" s="203" t="s">
        <v>337</v>
      </c>
      <c r="C344" s="203" t="s">
        <v>339</v>
      </c>
      <c r="D344" s="203" t="s">
        <v>23</v>
      </c>
      <c r="E344" s="546" t="s">
        <v>341</v>
      </c>
      <c r="F344" s="546"/>
      <c r="G344" s="547"/>
      <c r="H344" s="548"/>
      <c r="I344" s="549"/>
      <c r="J344" s="108" t="s">
        <v>1</v>
      </c>
      <c r="K344" s="109"/>
      <c r="L344" s="109"/>
      <c r="M344" s="110"/>
      <c r="N344" s="252"/>
      <c r="V344" s="273"/>
    </row>
    <row r="345" spans="1:22" ht="13.5" thickBot="1">
      <c r="A345" s="650"/>
      <c r="B345" s="111"/>
      <c r="C345" s="111"/>
      <c r="D345" s="116"/>
      <c r="E345" s="113" t="s">
        <v>4</v>
      </c>
      <c r="F345" s="114"/>
      <c r="G345" s="563"/>
      <c r="H345" s="564"/>
      <c r="I345" s="565"/>
      <c r="J345" s="108" t="s">
        <v>0</v>
      </c>
      <c r="K345" s="109"/>
      <c r="L345" s="109"/>
      <c r="M345" s="110"/>
      <c r="N345" s="252"/>
      <c r="V345" s="273"/>
    </row>
    <row r="346" spans="1:22" ht="24" thickTop="1" thickBot="1">
      <c r="A346" s="648">
        <f t="shared" ref="A346" si="79">A342+1</f>
        <v>83</v>
      </c>
      <c r="B346" s="196" t="s">
        <v>336</v>
      </c>
      <c r="C346" s="196" t="s">
        <v>338</v>
      </c>
      <c r="D346" s="196" t="s">
        <v>24</v>
      </c>
      <c r="E346" s="541" t="s">
        <v>340</v>
      </c>
      <c r="F346" s="541"/>
      <c r="G346" s="541" t="s">
        <v>332</v>
      </c>
      <c r="H346" s="542"/>
      <c r="I346" s="205"/>
      <c r="J346" s="101" t="s">
        <v>2</v>
      </c>
      <c r="K346" s="102"/>
      <c r="L346" s="102"/>
      <c r="M346" s="103"/>
      <c r="N346" s="252"/>
      <c r="V346" s="273"/>
    </row>
    <row r="347" spans="1:22" ht="13.5" thickBot="1">
      <c r="A347" s="649"/>
      <c r="B347" s="104"/>
      <c r="C347" s="104"/>
      <c r="D347" s="270"/>
      <c r="E347" s="104"/>
      <c r="F347" s="104"/>
      <c r="G347" s="560"/>
      <c r="H347" s="561"/>
      <c r="I347" s="562"/>
      <c r="J347" s="106" t="s">
        <v>2</v>
      </c>
      <c r="K347" s="106"/>
      <c r="L347" s="106"/>
      <c r="M347" s="115"/>
      <c r="N347" s="252"/>
      <c r="V347" s="273">
        <f>G347</f>
        <v>0</v>
      </c>
    </row>
    <row r="348" spans="1:22" ht="23.25" thickBot="1">
      <c r="A348" s="649"/>
      <c r="B348" s="203" t="s">
        <v>337</v>
      </c>
      <c r="C348" s="203" t="s">
        <v>339</v>
      </c>
      <c r="D348" s="203" t="s">
        <v>23</v>
      </c>
      <c r="E348" s="546" t="s">
        <v>341</v>
      </c>
      <c r="F348" s="546"/>
      <c r="G348" s="547"/>
      <c r="H348" s="548"/>
      <c r="I348" s="549"/>
      <c r="J348" s="108" t="s">
        <v>1</v>
      </c>
      <c r="K348" s="109"/>
      <c r="L348" s="109"/>
      <c r="M348" s="110"/>
      <c r="N348" s="252"/>
      <c r="V348" s="273"/>
    </row>
    <row r="349" spans="1:22" ht="13.5" thickBot="1">
      <c r="A349" s="650"/>
      <c r="B349" s="111"/>
      <c r="C349" s="111"/>
      <c r="D349" s="116"/>
      <c r="E349" s="113" t="s">
        <v>4</v>
      </c>
      <c r="F349" s="114"/>
      <c r="G349" s="563"/>
      <c r="H349" s="564"/>
      <c r="I349" s="565"/>
      <c r="J349" s="108" t="s">
        <v>0</v>
      </c>
      <c r="K349" s="109"/>
      <c r="L349" s="109"/>
      <c r="M349" s="110"/>
      <c r="N349" s="252"/>
      <c r="V349" s="273"/>
    </row>
    <row r="350" spans="1:22" ht="24" thickTop="1" thickBot="1">
      <c r="A350" s="648">
        <f t="shared" ref="A350" si="80">A346+1</f>
        <v>84</v>
      </c>
      <c r="B350" s="196" t="s">
        <v>336</v>
      </c>
      <c r="C350" s="196" t="s">
        <v>338</v>
      </c>
      <c r="D350" s="196" t="s">
        <v>24</v>
      </c>
      <c r="E350" s="541" t="s">
        <v>340</v>
      </c>
      <c r="F350" s="541"/>
      <c r="G350" s="541" t="s">
        <v>332</v>
      </c>
      <c r="H350" s="542"/>
      <c r="I350" s="205"/>
      <c r="J350" s="101" t="s">
        <v>2</v>
      </c>
      <c r="K350" s="102"/>
      <c r="L350" s="102"/>
      <c r="M350" s="103"/>
      <c r="N350" s="252"/>
      <c r="V350" s="273"/>
    </row>
    <row r="351" spans="1:22" ht="13.5" thickBot="1">
      <c r="A351" s="649"/>
      <c r="B351" s="104"/>
      <c r="C351" s="104"/>
      <c r="D351" s="270"/>
      <c r="E351" s="104"/>
      <c r="F351" s="104"/>
      <c r="G351" s="560"/>
      <c r="H351" s="561"/>
      <c r="I351" s="562"/>
      <c r="J351" s="106" t="s">
        <v>2</v>
      </c>
      <c r="K351" s="106"/>
      <c r="L351" s="106"/>
      <c r="M351" s="115"/>
      <c r="N351" s="252"/>
      <c r="V351" s="273">
        <f>G351</f>
        <v>0</v>
      </c>
    </row>
    <row r="352" spans="1:22" ht="23.25" thickBot="1">
      <c r="A352" s="649"/>
      <c r="B352" s="203" t="s">
        <v>337</v>
      </c>
      <c r="C352" s="203" t="s">
        <v>339</v>
      </c>
      <c r="D352" s="203" t="s">
        <v>23</v>
      </c>
      <c r="E352" s="546" t="s">
        <v>341</v>
      </c>
      <c r="F352" s="546"/>
      <c r="G352" s="547"/>
      <c r="H352" s="548"/>
      <c r="I352" s="549"/>
      <c r="J352" s="108" t="s">
        <v>1</v>
      </c>
      <c r="K352" s="109"/>
      <c r="L352" s="109"/>
      <c r="M352" s="110"/>
      <c r="N352" s="252"/>
      <c r="V352" s="273"/>
    </row>
    <row r="353" spans="1:22" ht="13.5" thickBot="1">
      <c r="A353" s="650"/>
      <c r="B353" s="111"/>
      <c r="C353" s="111"/>
      <c r="D353" s="116"/>
      <c r="E353" s="113" t="s">
        <v>4</v>
      </c>
      <c r="F353" s="114"/>
      <c r="G353" s="563"/>
      <c r="H353" s="564"/>
      <c r="I353" s="565"/>
      <c r="J353" s="108" t="s">
        <v>0</v>
      </c>
      <c r="K353" s="109"/>
      <c r="L353" s="109"/>
      <c r="M353" s="110"/>
      <c r="N353" s="252"/>
      <c r="V353" s="273"/>
    </row>
    <row r="354" spans="1:22" ht="24" thickTop="1" thickBot="1">
      <c r="A354" s="648">
        <f t="shared" ref="A354" si="81">A350+1</f>
        <v>85</v>
      </c>
      <c r="B354" s="196" t="s">
        <v>336</v>
      </c>
      <c r="C354" s="196" t="s">
        <v>338</v>
      </c>
      <c r="D354" s="196" t="s">
        <v>24</v>
      </c>
      <c r="E354" s="541" t="s">
        <v>340</v>
      </c>
      <c r="F354" s="541"/>
      <c r="G354" s="541" t="s">
        <v>332</v>
      </c>
      <c r="H354" s="542"/>
      <c r="I354" s="205"/>
      <c r="J354" s="101" t="s">
        <v>2</v>
      </c>
      <c r="K354" s="102"/>
      <c r="L354" s="102"/>
      <c r="M354" s="103"/>
      <c r="N354" s="252"/>
      <c r="V354" s="273"/>
    </row>
    <row r="355" spans="1:22" ht="13.5" thickBot="1">
      <c r="A355" s="649"/>
      <c r="B355" s="104"/>
      <c r="C355" s="104"/>
      <c r="D355" s="270"/>
      <c r="E355" s="104"/>
      <c r="F355" s="104"/>
      <c r="G355" s="560"/>
      <c r="H355" s="561"/>
      <c r="I355" s="562"/>
      <c r="J355" s="106" t="s">
        <v>2</v>
      </c>
      <c r="K355" s="106"/>
      <c r="L355" s="106"/>
      <c r="M355" s="115"/>
      <c r="N355" s="252"/>
      <c r="V355" s="273">
        <f>G355</f>
        <v>0</v>
      </c>
    </row>
    <row r="356" spans="1:22" ht="23.25" thickBot="1">
      <c r="A356" s="649"/>
      <c r="B356" s="203" t="s">
        <v>337</v>
      </c>
      <c r="C356" s="203" t="s">
        <v>339</v>
      </c>
      <c r="D356" s="203" t="s">
        <v>23</v>
      </c>
      <c r="E356" s="546" t="s">
        <v>341</v>
      </c>
      <c r="F356" s="546"/>
      <c r="G356" s="547"/>
      <c r="H356" s="548"/>
      <c r="I356" s="549"/>
      <c r="J356" s="108" t="s">
        <v>1</v>
      </c>
      <c r="K356" s="109"/>
      <c r="L356" s="109"/>
      <c r="M356" s="110"/>
      <c r="N356" s="252"/>
      <c r="V356" s="273"/>
    </row>
    <row r="357" spans="1:22" ht="13.5" thickBot="1">
      <c r="A357" s="650"/>
      <c r="B357" s="111"/>
      <c r="C357" s="111"/>
      <c r="D357" s="116"/>
      <c r="E357" s="113" t="s">
        <v>4</v>
      </c>
      <c r="F357" s="114"/>
      <c r="G357" s="563"/>
      <c r="H357" s="564"/>
      <c r="I357" s="565"/>
      <c r="J357" s="108" t="s">
        <v>0</v>
      </c>
      <c r="K357" s="109"/>
      <c r="L357" s="109"/>
      <c r="M357" s="110"/>
      <c r="N357" s="252"/>
      <c r="V357" s="273"/>
    </row>
    <row r="358" spans="1:22" ht="24" thickTop="1" thickBot="1">
      <c r="A358" s="648">
        <f t="shared" ref="A358" si="82">A354+1</f>
        <v>86</v>
      </c>
      <c r="B358" s="196" t="s">
        <v>336</v>
      </c>
      <c r="C358" s="196" t="s">
        <v>338</v>
      </c>
      <c r="D358" s="196" t="s">
        <v>24</v>
      </c>
      <c r="E358" s="541" t="s">
        <v>340</v>
      </c>
      <c r="F358" s="541"/>
      <c r="G358" s="541" t="s">
        <v>332</v>
      </c>
      <c r="H358" s="542"/>
      <c r="I358" s="205"/>
      <c r="J358" s="101" t="s">
        <v>2</v>
      </c>
      <c r="K358" s="102"/>
      <c r="L358" s="102"/>
      <c r="M358" s="103"/>
      <c r="N358" s="252"/>
      <c r="V358" s="273"/>
    </row>
    <row r="359" spans="1:22" ht="13.5" thickBot="1">
      <c r="A359" s="649"/>
      <c r="B359" s="104"/>
      <c r="C359" s="104"/>
      <c r="D359" s="270"/>
      <c r="E359" s="104"/>
      <c r="F359" s="104"/>
      <c r="G359" s="560"/>
      <c r="H359" s="561"/>
      <c r="I359" s="562"/>
      <c r="J359" s="106" t="s">
        <v>2</v>
      </c>
      <c r="K359" s="106"/>
      <c r="L359" s="106"/>
      <c r="M359" s="115"/>
      <c r="N359" s="252"/>
      <c r="V359" s="273">
        <f>G359</f>
        <v>0</v>
      </c>
    </row>
    <row r="360" spans="1:22" ht="23.25" thickBot="1">
      <c r="A360" s="649"/>
      <c r="B360" s="203" t="s">
        <v>337</v>
      </c>
      <c r="C360" s="203" t="s">
        <v>339</v>
      </c>
      <c r="D360" s="203" t="s">
        <v>23</v>
      </c>
      <c r="E360" s="546" t="s">
        <v>341</v>
      </c>
      <c r="F360" s="546"/>
      <c r="G360" s="547"/>
      <c r="H360" s="548"/>
      <c r="I360" s="549"/>
      <c r="J360" s="108" t="s">
        <v>1</v>
      </c>
      <c r="K360" s="109"/>
      <c r="L360" s="109"/>
      <c r="M360" s="110"/>
      <c r="N360" s="252"/>
      <c r="V360" s="273"/>
    </row>
    <row r="361" spans="1:22" ht="13.5" thickBot="1">
      <c r="A361" s="650"/>
      <c r="B361" s="111"/>
      <c r="C361" s="111"/>
      <c r="D361" s="116"/>
      <c r="E361" s="113" t="s">
        <v>4</v>
      </c>
      <c r="F361" s="114"/>
      <c r="G361" s="563"/>
      <c r="H361" s="564"/>
      <c r="I361" s="565"/>
      <c r="J361" s="108" t="s">
        <v>0</v>
      </c>
      <c r="K361" s="109"/>
      <c r="L361" s="109"/>
      <c r="M361" s="110"/>
      <c r="N361" s="252"/>
      <c r="V361" s="273"/>
    </row>
    <row r="362" spans="1:22" ht="24" thickTop="1" thickBot="1">
      <c r="A362" s="648">
        <f t="shared" ref="A362" si="83">A358+1</f>
        <v>87</v>
      </c>
      <c r="B362" s="196" t="s">
        <v>336</v>
      </c>
      <c r="C362" s="196" t="s">
        <v>338</v>
      </c>
      <c r="D362" s="196" t="s">
        <v>24</v>
      </c>
      <c r="E362" s="541" t="s">
        <v>340</v>
      </c>
      <c r="F362" s="541"/>
      <c r="G362" s="541" t="s">
        <v>332</v>
      </c>
      <c r="H362" s="542"/>
      <c r="I362" s="205"/>
      <c r="J362" s="101" t="s">
        <v>2</v>
      </c>
      <c r="K362" s="102"/>
      <c r="L362" s="102"/>
      <c r="M362" s="103"/>
      <c r="N362" s="252"/>
      <c r="V362" s="273"/>
    </row>
    <row r="363" spans="1:22" ht="13.5" thickBot="1">
      <c r="A363" s="649"/>
      <c r="B363" s="104"/>
      <c r="C363" s="104"/>
      <c r="D363" s="270"/>
      <c r="E363" s="104"/>
      <c r="F363" s="104"/>
      <c r="G363" s="560"/>
      <c r="H363" s="561"/>
      <c r="I363" s="562"/>
      <c r="J363" s="106" t="s">
        <v>2</v>
      </c>
      <c r="K363" s="106"/>
      <c r="L363" s="106"/>
      <c r="M363" s="115"/>
      <c r="N363" s="252"/>
      <c r="V363" s="273">
        <f>G363</f>
        <v>0</v>
      </c>
    </row>
    <row r="364" spans="1:22" ht="23.25" thickBot="1">
      <c r="A364" s="649"/>
      <c r="B364" s="203" t="s">
        <v>337</v>
      </c>
      <c r="C364" s="203" t="s">
        <v>339</v>
      </c>
      <c r="D364" s="203" t="s">
        <v>23</v>
      </c>
      <c r="E364" s="546" t="s">
        <v>341</v>
      </c>
      <c r="F364" s="546"/>
      <c r="G364" s="547"/>
      <c r="H364" s="548"/>
      <c r="I364" s="549"/>
      <c r="J364" s="108" t="s">
        <v>1</v>
      </c>
      <c r="K364" s="109"/>
      <c r="L364" s="109"/>
      <c r="M364" s="110"/>
      <c r="N364" s="252"/>
      <c r="V364" s="273"/>
    </row>
    <row r="365" spans="1:22" ht="13.5" thickBot="1">
      <c r="A365" s="650"/>
      <c r="B365" s="111"/>
      <c r="C365" s="111"/>
      <c r="D365" s="116"/>
      <c r="E365" s="113" t="s">
        <v>4</v>
      </c>
      <c r="F365" s="114"/>
      <c r="G365" s="563"/>
      <c r="H365" s="564"/>
      <c r="I365" s="565"/>
      <c r="J365" s="108" t="s">
        <v>0</v>
      </c>
      <c r="K365" s="109"/>
      <c r="L365" s="109"/>
      <c r="M365" s="110"/>
      <c r="N365" s="252"/>
      <c r="V365" s="273"/>
    </row>
    <row r="366" spans="1:22" ht="24" thickTop="1" thickBot="1">
      <c r="A366" s="648">
        <f t="shared" ref="A366" si="84">A362+1</f>
        <v>88</v>
      </c>
      <c r="B366" s="196" t="s">
        <v>336</v>
      </c>
      <c r="C366" s="196" t="s">
        <v>338</v>
      </c>
      <c r="D366" s="196" t="s">
        <v>24</v>
      </c>
      <c r="E366" s="541" t="s">
        <v>340</v>
      </c>
      <c r="F366" s="541"/>
      <c r="G366" s="541" t="s">
        <v>332</v>
      </c>
      <c r="H366" s="542"/>
      <c r="I366" s="205"/>
      <c r="J366" s="101" t="s">
        <v>2</v>
      </c>
      <c r="K366" s="102"/>
      <c r="L366" s="102"/>
      <c r="M366" s="103"/>
      <c r="N366" s="252"/>
      <c r="V366" s="273"/>
    </row>
    <row r="367" spans="1:22" ht="13.5" thickBot="1">
      <c r="A367" s="649"/>
      <c r="B367" s="104"/>
      <c r="C367" s="104"/>
      <c r="D367" s="270"/>
      <c r="E367" s="104"/>
      <c r="F367" s="104"/>
      <c r="G367" s="560"/>
      <c r="H367" s="561"/>
      <c r="I367" s="562"/>
      <c r="J367" s="106" t="s">
        <v>2</v>
      </c>
      <c r="K367" s="106"/>
      <c r="L367" s="106"/>
      <c r="M367" s="115"/>
      <c r="N367" s="252"/>
      <c r="V367" s="273">
        <f>G367</f>
        <v>0</v>
      </c>
    </row>
    <row r="368" spans="1:22" ht="23.25" thickBot="1">
      <c r="A368" s="649"/>
      <c r="B368" s="203" t="s">
        <v>337</v>
      </c>
      <c r="C368" s="203" t="s">
        <v>339</v>
      </c>
      <c r="D368" s="203" t="s">
        <v>23</v>
      </c>
      <c r="E368" s="546" t="s">
        <v>341</v>
      </c>
      <c r="F368" s="546"/>
      <c r="G368" s="547"/>
      <c r="H368" s="548"/>
      <c r="I368" s="549"/>
      <c r="J368" s="108" t="s">
        <v>1</v>
      </c>
      <c r="K368" s="109"/>
      <c r="L368" s="109"/>
      <c r="M368" s="110"/>
      <c r="N368" s="252"/>
      <c r="V368" s="273"/>
    </row>
    <row r="369" spans="1:22" ht="13.5" thickBot="1">
      <c r="A369" s="650"/>
      <c r="B369" s="111"/>
      <c r="C369" s="111"/>
      <c r="D369" s="116"/>
      <c r="E369" s="113" t="s">
        <v>4</v>
      </c>
      <c r="F369" s="114"/>
      <c r="G369" s="563"/>
      <c r="H369" s="564"/>
      <c r="I369" s="565"/>
      <c r="J369" s="108" t="s">
        <v>0</v>
      </c>
      <c r="K369" s="109"/>
      <c r="L369" s="109"/>
      <c r="M369" s="110"/>
      <c r="N369" s="252"/>
      <c r="V369" s="273"/>
    </row>
    <row r="370" spans="1:22" ht="24" thickTop="1" thickBot="1">
      <c r="A370" s="648">
        <f t="shared" ref="A370" si="85">A366+1</f>
        <v>89</v>
      </c>
      <c r="B370" s="196" t="s">
        <v>336</v>
      </c>
      <c r="C370" s="196" t="s">
        <v>338</v>
      </c>
      <c r="D370" s="196" t="s">
        <v>24</v>
      </c>
      <c r="E370" s="541" t="s">
        <v>340</v>
      </c>
      <c r="F370" s="541"/>
      <c r="G370" s="541" t="s">
        <v>332</v>
      </c>
      <c r="H370" s="542"/>
      <c r="I370" s="205"/>
      <c r="J370" s="101" t="s">
        <v>2</v>
      </c>
      <c r="K370" s="102"/>
      <c r="L370" s="102"/>
      <c r="M370" s="103"/>
      <c r="N370" s="252"/>
      <c r="V370" s="273"/>
    </row>
    <row r="371" spans="1:22" ht="13.5" thickBot="1">
      <c r="A371" s="649"/>
      <c r="B371" s="104"/>
      <c r="C371" s="104"/>
      <c r="D371" s="270"/>
      <c r="E371" s="104"/>
      <c r="F371" s="104"/>
      <c r="G371" s="560"/>
      <c r="H371" s="561"/>
      <c r="I371" s="562"/>
      <c r="J371" s="106" t="s">
        <v>2</v>
      </c>
      <c r="K371" s="106"/>
      <c r="L371" s="106"/>
      <c r="M371" s="115"/>
      <c r="N371" s="252"/>
      <c r="V371" s="273">
        <f>G371</f>
        <v>0</v>
      </c>
    </row>
    <row r="372" spans="1:22" ht="23.25" thickBot="1">
      <c r="A372" s="649"/>
      <c r="B372" s="203" t="s">
        <v>337</v>
      </c>
      <c r="C372" s="203" t="s">
        <v>339</v>
      </c>
      <c r="D372" s="203" t="s">
        <v>23</v>
      </c>
      <c r="E372" s="546" t="s">
        <v>341</v>
      </c>
      <c r="F372" s="546"/>
      <c r="G372" s="547"/>
      <c r="H372" s="548"/>
      <c r="I372" s="549"/>
      <c r="J372" s="108" t="s">
        <v>1</v>
      </c>
      <c r="K372" s="109"/>
      <c r="L372" s="109"/>
      <c r="M372" s="110"/>
      <c r="N372" s="252"/>
      <c r="V372" s="273"/>
    </row>
    <row r="373" spans="1:22" ht="13.5" thickBot="1">
      <c r="A373" s="650"/>
      <c r="B373" s="111"/>
      <c r="C373" s="111"/>
      <c r="D373" s="116"/>
      <c r="E373" s="113" t="s">
        <v>4</v>
      </c>
      <c r="F373" s="114"/>
      <c r="G373" s="563"/>
      <c r="H373" s="564"/>
      <c r="I373" s="565"/>
      <c r="J373" s="108" t="s">
        <v>0</v>
      </c>
      <c r="K373" s="109"/>
      <c r="L373" s="109"/>
      <c r="M373" s="110"/>
      <c r="N373" s="252"/>
      <c r="V373" s="273"/>
    </row>
    <row r="374" spans="1:22" ht="24" thickTop="1" thickBot="1">
      <c r="A374" s="648">
        <f t="shared" ref="A374" si="86">A370+1</f>
        <v>90</v>
      </c>
      <c r="B374" s="196" t="s">
        <v>336</v>
      </c>
      <c r="C374" s="196" t="s">
        <v>338</v>
      </c>
      <c r="D374" s="196" t="s">
        <v>24</v>
      </c>
      <c r="E374" s="541" t="s">
        <v>340</v>
      </c>
      <c r="F374" s="541"/>
      <c r="G374" s="541" t="s">
        <v>332</v>
      </c>
      <c r="H374" s="542"/>
      <c r="I374" s="205"/>
      <c r="J374" s="101" t="s">
        <v>2</v>
      </c>
      <c r="K374" s="102"/>
      <c r="L374" s="102"/>
      <c r="M374" s="103"/>
      <c r="N374" s="252"/>
      <c r="V374" s="273"/>
    </row>
    <row r="375" spans="1:22" ht="13.5" thickBot="1">
      <c r="A375" s="649"/>
      <c r="B375" s="104"/>
      <c r="C375" s="104"/>
      <c r="D375" s="270"/>
      <c r="E375" s="104"/>
      <c r="F375" s="104"/>
      <c r="G375" s="560"/>
      <c r="H375" s="561"/>
      <c r="I375" s="562"/>
      <c r="J375" s="106" t="s">
        <v>2</v>
      </c>
      <c r="K375" s="106"/>
      <c r="L375" s="106"/>
      <c r="M375" s="115"/>
      <c r="N375" s="252"/>
      <c r="V375" s="273">
        <f>G375</f>
        <v>0</v>
      </c>
    </row>
    <row r="376" spans="1:22" ht="23.25" thickBot="1">
      <c r="A376" s="649"/>
      <c r="B376" s="203" t="s">
        <v>337</v>
      </c>
      <c r="C376" s="203" t="s">
        <v>339</v>
      </c>
      <c r="D376" s="203" t="s">
        <v>23</v>
      </c>
      <c r="E376" s="546" t="s">
        <v>341</v>
      </c>
      <c r="F376" s="546"/>
      <c r="G376" s="547"/>
      <c r="H376" s="548"/>
      <c r="I376" s="549"/>
      <c r="J376" s="108" t="s">
        <v>1</v>
      </c>
      <c r="K376" s="109"/>
      <c r="L376" s="109"/>
      <c r="M376" s="110"/>
      <c r="N376" s="252"/>
      <c r="V376" s="273"/>
    </row>
    <row r="377" spans="1:22" ht="13.5" thickBot="1">
      <c r="A377" s="650"/>
      <c r="B377" s="111"/>
      <c r="C377" s="111"/>
      <c r="D377" s="116"/>
      <c r="E377" s="113" t="s">
        <v>4</v>
      </c>
      <c r="F377" s="114"/>
      <c r="G377" s="563"/>
      <c r="H377" s="564"/>
      <c r="I377" s="565"/>
      <c r="J377" s="108" t="s">
        <v>0</v>
      </c>
      <c r="K377" s="109"/>
      <c r="L377" s="109"/>
      <c r="M377" s="110"/>
      <c r="N377" s="252"/>
      <c r="V377" s="273"/>
    </row>
    <row r="378" spans="1:22" ht="24" thickTop="1" thickBot="1">
      <c r="A378" s="648">
        <f t="shared" ref="A378" si="87">A374+1</f>
        <v>91</v>
      </c>
      <c r="B378" s="196" t="s">
        <v>336</v>
      </c>
      <c r="C378" s="196" t="s">
        <v>338</v>
      </c>
      <c r="D378" s="196" t="s">
        <v>24</v>
      </c>
      <c r="E378" s="541" t="s">
        <v>340</v>
      </c>
      <c r="F378" s="541"/>
      <c r="G378" s="541" t="s">
        <v>332</v>
      </c>
      <c r="H378" s="542"/>
      <c r="I378" s="205"/>
      <c r="J378" s="101" t="s">
        <v>2</v>
      </c>
      <c r="K378" s="102"/>
      <c r="L378" s="102"/>
      <c r="M378" s="103"/>
      <c r="N378" s="252"/>
      <c r="V378" s="273"/>
    </row>
    <row r="379" spans="1:22" ht="13.5" thickBot="1">
      <c r="A379" s="649"/>
      <c r="B379" s="104"/>
      <c r="C379" s="104"/>
      <c r="D379" s="270"/>
      <c r="E379" s="104"/>
      <c r="F379" s="104"/>
      <c r="G379" s="560"/>
      <c r="H379" s="561"/>
      <c r="I379" s="562"/>
      <c r="J379" s="106" t="s">
        <v>2</v>
      </c>
      <c r="K379" s="106"/>
      <c r="L379" s="106"/>
      <c r="M379" s="115"/>
      <c r="N379" s="252"/>
      <c r="V379" s="273">
        <f>G379</f>
        <v>0</v>
      </c>
    </row>
    <row r="380" spans="1:22" ht="23.25" thickBot="1">
      <c r="A380" s="649"/>
      <c r="B380" s="203" t="s">
        <v>337</v>
      </c>
      <c r="C380" s="203" t="s">
        <v>339</v>
      </c>
      <c r="D380" s="203" t="s">
        <v>23</v>
      </c>
      <c r="E380" s="546" t="s">
        <v>341</v>
      </c>
      <c r="F380" s="546"/>
      <c r="G380" s="547"/>
      <c r="H380" s="548"/>
      <c r="I380" s="549"/>
      <c r="J380" s="108" t="s">
        <v>1</v>
      </c>
      <c r="K380" s="109"/>
      <c r="L380" s="109"/>
      <c r="M380" s="110"/>
      <c r="N380" s="252"/>
      <c r="V380" s="273"/>
    </row>
    <row r="381" spans="1:22" ht="13.5" thickBot="1">
      <c r="A381" s="650"/>
      <c r="B381" s="111"/>
      <c r="C381" s="111"/>
      <c r="D381" s="116"/>
      <c r="E381" s="113" t="s">
        <v>4</v>
      </c>
      <c r="F381" s="114"/>
      <c r="G381" s="563"/>
      <c r="H381" s="564"/>
      <c r="I381" s="565"/>
      <c r="J381" s="108" t="s">
        <v>0</v>
      </c>
      <c r="K381" s="109"/>
      <c r="L381" s="109"/>
      <c r="M381" s="110"/>
      <c r="N381" s="252"/>
      <c r="V381" s="273"/>
    </row>
    <row r="382" spans="1:22" ht="24" thickTop="1" thickBot="1">
      <c r="A382" s="648">
        <f t="shared" ref="A382" si="88">A378+1</f>
        <v>92</v>
      </c>
      <c r="B382" s="196" t="s">
        <v>336</v>
      </c>
      <c r="C382" s="196" t="s">
        <v>338</v>
      </c>
      <c r="D382" s="196" t="s">
        <v>24</v>
      </c>
      <c r="E382" s="541" t="s">
        <v>340</v>
      </c>
      <c r="F382" s="541"/>
      <c r="G382" s="541" t="s">
        <v>332</v>
      </c>
      <c r="H382" s="542"/>
      <c r="I382" s="205"/>
      <c r="J382" s="101" t="s">
        <v>2</v>
      </c>
      <c r="K382" s="102"/>
      <c r="L382" s="102"/>
      <c r="M382" s="103"/>
      <c r="N382" s="252"/>
      <c r="V382" s="273"/>
    </row>
    <row r="383" spans="1:22" ht="13.5" thickBot="1">
      <c r="A383" s="649"/>
      <c r="B383" s="104"/>
      <c r="C383" s="104"/>
      <c r="D383" s="270"/>
      <c r="E383" s="104"/>
      <c r="F383" s="104"/>
      <c r="G383" s="560"/>
      <c r="H383" s="561"/>
      <c r="I383" s="562"/>
      <c r="J383" s="106" t="s">
        <v>2</v>
      </c>
      <c r="K383" s="106"/>
      <c r="L383" s="106"/>
      <c r="M383" s="115"/>
      <c r="N383" s="252"/>
      <c r="V383" s="273">
        <f>G383</f>
        <v>0</v>
      </c>
    </row>
    <row r="384" spans="1:22" ht="23.25" thickBot="1">
      <c r="A384" s="649"/>
      <c r="B384" s="203" t="s">
        <v>337</v>
      </c>
      <c r="C384" s="203" t="s">
        <v>339</v>
      </c>
      <c r="D384" s="203" t="s">
        <v>23</v>
      </c>
      <c r="E384" s="546" t="s">
        <v>341</v>
      </c>
      <c r="F384" s="546"/>
      <c r="G384" s="547"/>
      <c r="H384" s="548"/>
      <c r="I384" s="549"/>
      <c r="J384" s="108" t="s">
        <v>1</v>
      </c>
      <c r="K384" s="109"/>
      <c r="L384" s="109"/>
      <c r="M384" s="110"/>
      <c r="N384" s="252"/>
      <c r="V384" s="273"/>
    </row>
    <row r="385" spans="1:22" ht="13.5" thickBot="1">
      <c r="A385" s="650"/>
      <c r="B385" s="111"/>
      <c r="C385" s="111"/>
      <c r="D385" s="116"/>
      <c r="E385" s="113" t="s">
        <v>4</v>
      </c>
      <c r="F385" s="114"/>
      <c r="G385" s="563"/>
      <c r="H385" s="564"/>
      <c r="I385" s="565"/>
      <c r="J385" s="108" t="s">
        <v>0</v>
      </c>
      <c r="K385" s="109"/>
      <c r="L385" s="109"/>
      <c r="M385" s="110"/>
      <c r="N385" s="252"/>
      <c r="V385" s="273"/>
    </row>
    <row r="386" spans="1:22" ht="24" thickTop="1" thickBot="1">
      <c r="A386" s="648">
        <f t="shared" ref="A386" si="89">A382+1</f>
        <v>93</v>
      </c>
      <c r="B386" s="196" t="s">
        <v>336</v>
      </c>
      <c r="C386" s="196" t="s">
        <v>338</v>
      </c>
      <c r="D386" s="196" t="s">
        <v>24</v>
      </c>
      <c r="E386" s="541" t="s">
        <v>340</v>
      </c>
      <c r="F386" s="541"/>
      <c r="G386" s="541" t="s">
        <v>332</v>
      </c>
      <c r="H386" s="542"/>
      <c r="I386" s="205"/>
      <c r="J386" s="101" t="s">
        <v>2</v>
      </c>
      <c r="K386" s="102"/>
      <c r="L386" s="102"/>
      <c r="M386" s="103"/>
      <c r="N386" s="252"/>
      <c r="V386" s="273"/>
    </row>
    <row r="387" spans="1:22" ht="13.5" thickBot="1">
      <c r="A387" s="649"/>
      <c r="B387" s="104"/>
      <c r="C387" s="104"/>
      <c r="D387" s="270"/>
      <c r="E387" s="104"/>
      <c r="F387" s="104"/>
      <c r="G387" s="560"/>
      <c r="H387" s="561"/>
      <c r="I387" s="562"/>
      <c r="J387" s="106" t="s">
        <v>2</v>
      </c>
      <c r="K387" s="106"/>
      <c r="L387" s="106"/>
      <c r="M387" s="115"/>
      <c r="N387" s="252"/>
      <c r="V387" s="273">
        <f>G387</f>
        <v>0</v>
      </c>
    </row>
    <row r="388" spans="1:22" ht="23.25" thickBot="1">
      <c r="A388" s="649"/>
      <c r="B388" s="203" t="s">
        <v>337</v>
      </c>
      <c r="C388" s="203" t="s">
        <v>339</v>
      </c>
      <c r="D388" s="203" t="s">
        <v>23</v>
      </c>
      <c r="E388" s="546" t="s">
        <v>341</v>
      </c>
      <c r="F388" s="546"/>
      <c r="G388" s="547"/>
      <c r="H388" s="548"/>
      <c r="I388" s="549"/>
      <c r="J388" s="108" t="s">
        <v>1</v>
      </c>
      <c r="K388" s="109"/>
      <c r="L388" s="109"/>
      <c r="M388" s="110"/>
      <c r="N388" s="252"/>
      <c r="V388" s="273"/>
    </row>
    <row r="389" spans="1:22" ht="13.5" thickBot="1">
      <c r="A389" s="650"/>
      <c r="B389" s="111"/>
      <c r="C389" s="111"/>
      <c r="D389" s="116"/>
      <c r="E389" s="113" t="s">
        <v>4</v>
      </c>
      <c r="F389" s="114"/>
      <c r="G389" s="563"/>
      <c r="H389" s="564"/>
      <c r="I389" s="565"/>
      <c r="J389" s="108" t="s">
        <v>0</v>
      </c>
      <c r="K389" s="109"/>
      <c r="L389" s="109"/>
      <c r="M389" s="110"/>
      <c r="N389" s="252"/>
      <c r="V389" s="273"/>
    </row>
    <row r="390" spans="1:22" ht="24" thickTop="1" thickBot="1">
      <c r="A390" s="648">
        <f t="shared" ref="A390" si="90">A386+1</f>
        <v>94</v>
      </c>
      <c r="B390" s="196" t="s">
        <v>336</v>
      </c>
      <c r="C390" s="196" t="s">
        <v>338</v>
      </c>
      <c r="D390" s="196" t="s">
        <v>24</v>
      </c>
      <c r="E390" s="541" t="s">
        <v>340</v>
      </c>
      <c r="F390" s="541"/>
      <c r="G390" s="541" t="s">
        <v>332</v>
      </c>
      <c r="H390" s="542"/>
      <c r="I390" s="205"/>
      <c r="J390" s="101" t="s">
        <v>2</v>
      </c>
      <c r="K390" s="102"/>
      <c r="L390" s="102"/>
      <c r="M390" s="103"/>
      <c r="N390" s="252"/>
      <c r="V390" s="273"/>
    </row>
    <row r="391" spans="1:22" ht="13.5" thickBot="1">
      <c r="A391" s="649"/>
      <c r="B391" s="104"/>
      <c r="C391" s="104"/>
      <c r="D391" s="270"/>
      <c r="E391" s="104"/>
      <c r="F391" s="104"/>
      <c r="G391" s="560"/>
      <c r="H391" s="561"/>
      <c r="I391" s="562"/>
      <c r="J391" s="106" t="s">
        <v>2</v>
      </c>
      <c r="K391" s="106"/>
      <c r="L391" s="106"/>
      <c r="M391" s="115"/>
      <c r="N391" s="252"/>
      <c r="V391" s="273">
        <f>G391</f>
        <v>0</v>
      </c>
    </row>
    <row r="392" spans="1:22" ht="23.25" thickBot="1">
      <c r="A392" s="649"/>
      <c r="B392" s="203" t="s">
        <v>337</v>
      </c>
      <c r="C392" s="203" t="s">
        <v>339</v>
      </c>
      <c r="D392" s="203" t="s">
        <v>23</v>
      </c>
      <c r="E392" s="546" t="s">
        <v>341</v>
      </c>
      <c r="F392" s="546"/>
      <c r="G392" s="547"/>
      <c r="H392" s="548"/>
      <c r="I392" s="549"/>
      <c r="J392" s="108" t="s">
        <v>1</v>
      </c>
      <c r="K392" s="109"/>
      <c r="L392" s="109"/>
      <c r="M392" s="110"/>
      <c r="N392" s="252"/>
      <c r="V392" s="273"/>
    </row>
    <row r="393" spans="1:22" ht="13.5" thickBot="1">
      <c r="A393" s="650"/>
      <c r="B393" s="111"/>
      <c r="C393" s="111"/>
      <c r="D393" s="116"/>
      <c r="E393" s="113" t="s">
        <v>4</v>
      </c>
      <c r="F393" s="114"/>
      <c r="G393" s="563"/>
      <c r="H393" s="564"/>
      <c r="I393" s="565"/>
      <c r="J393" s="108" t="s">
        <v>0</v>
      </c>
      <c r="K393" s="109"/>
      <c r="L393" s="109"/>
      <c r="M393" s="110"/>
      <c r="N393" s="252"/>
      <c r="V393" s="273"/>
    </row>
    <row r="394" spans="1:22" ht="24" thickTop="1" thickBot="1">
      <c r="A394" s="648">
        <f t="shared" ref="A394" si="91">A390+1</f>
        <v>95</v>
      </c>
      <c r="B394" s="196" t="s">
        <v>336</v>
      </c>
      <c r="C394" s="196" t="s">
        <v>338</v>
      </c>
      <c r="D394" s="196" t="s">
        <v>24</v>
      </c>
      <c r="E394" s="541" t="s">
        <v>340</v>
      </c>
      <c r="F394" s="541"/>
      <c r="G394" s="541" t="s">
        <v>332</v>
      </c>
      <c r="H394" s="542"/>
      <c r="I394" s="205"/>
      <c r="J394" s="101" t="s">
        <v>2</v>
      </c>
      <c r="K394" s="102"/>
      <c r="L394" s="102"/>
      <c r="M394" s="103"/>
      <c r="N394" s="252"/>
      <c r="V394" s="273"/>
    </row>
    <row r="395" spans="1:22" ht="13.5" thickBot="1">
      <c r="A395" s="649"/>
      <c r="B395" s="104"/>
      <c r="C395" s="104"/>
      <c r="D395" s="270"/>
      <c r="E395" s="104"/>
      <c r="F395" s="104"/>
      <c r="G395" s="560"/>
      <c r="H395" s="561"/>
      <c r="I395" s="562"/>
      <c r="J395" s="106" t="s">
        <v>2</v>
      </c>
      <c r="K395" s="106"/>
      <c r="L395" s="106"/>
      <c r="M395" s="115"/>
      <c r="N395" s="252"/>
      <c r="V395" s="273">
        <f>G395</f>
        <v>0</v>
      </c>
    </row>
    <row r="396" spans="1:22" ht="23.25" thickBot="1">
      <c r="A396" s="649"/>
      <c r="B396" s="203" t="s">
        <v>337</v>
      </c>
      <c r="C396" s="203" t="s">
        <v>339</v>
      </c>
      <c r="D396" s="203" t="s">
        <v>23</v>
      </c>
      <c r="E396" s="546" t="s">
        <v>341</v>
      </c>
      <c r="F396" s="546"/>
      <c r="G396" s="547"/>
      <c r="H396" s="548"/>
      <c r="I396" s="549"/>
      <c r="J396" s="108" t="s">
        <v>1</v>
      </c>
      <c r="K396" s="109"/>
      <c r="L396" s="109"/>
      <c r="M396" s="110"/>
      <c r="N396" s="252"/>
      <c r="V396" s="273"/>
    </row>
    <row r="397" spans="1:22" ht="13.5" thickBot="1">
      <c r="A397" s="650"/>
      <c r="B397" s="111"/>
      <c r="C397" s="111"/>
      <c r="D397" s="116"/>
      <c r="E397" s="113" t="s">
        <v>4</v>
      </c>
      <c r="F397" s="114"/>
      <c r="G397" s="563"/>
      <c r="H397" s="564"/>
      <c r="I397" s="565"/>
      <c r="J397" s="108" t="s">
        <v>0</v>
      </c>
      <c r="K397" s="109"/>
      <c r="L397" s="109"/>
      <c r="M397" s="110"/>
      <c r="N397" s="252"/>
      <c r="V397" s="273"/>
    </row>
    <row r="398" spans="1:22" ht="24" thickTop="1" thickBot="1">
      <c r="A398" s="648">
        <f t="shared" ref="A398" si="92">A394+1</f>
        <v>96</v>
      </c>
      <c r="B398" s="196" t="s">
        <v>336</v>
      </c>
      <c r="C398" s="196" t="s">
        <v>338</v>
      </c>
      <c r="D398" s="196" t="s">
        <v>24</v>
      </c>
      <c r="E398" s="541" t="s">
        <v>340</v>
      </c>
      <c r="F398" s="541"/>
      <c r="G398" s="541" t="s">
        <v>332</v>
      </c>
      <c r="H398" s="542"/>
      <c r="I398" s="205"/>
      <c r="J398" s="101" t="s">
        <v>2</v>
      </c>
      <c r="K398" s="102"/>
      <c r="L398" s="102"/>
      <c r="M398" s="103"/>
      <c r="N398" s="252"/>
      <c r="V398" s="273"/>
    </row>
    <row r="399" spans="1:22" ht="13.5" thickBot="1">
      <c r="A399" s="649"/>
      <c r="B399" s="104"/>
      <c r="C399" s="104"/>
      <c r="D399" s="270"/>
      <c r="E399" s="104"/>
      <c r="F399" s="104"/>
      <c r="G399" s="560"/>
      <c r="H399" s="561"/>
      <c r="I399" s="562"/>
      <c r="J399" s="106" t="s">
        <v>2</v>
      </c>
      <c r="K399" s="106"/>
      <c r="L399" s="106"/>
      <c r="M399" s="115"/>
      <c r="N399" s="252"/>
      <c r="V399" s="273">
        <f>G399</f>
        <v>0</v>
      </c>
    </row>
    <row r="400" spans="1:22" ht="23.25" thickBot="1">
      <c r="A400" s="649"/>
      <c r="B400" s="203" t="s">
        <v>337</v>
      </c>
      <c r="C400" s="203" t="s">
        <v>339</v>
      </c>
      <c r="D400" s="203" t="s">
        <v>23</v>
      </c>
      <c r="E400" s="546" t="s">
        <v>341</v>
      </c>
      <c r="F400" s="546"/>
      <c r="G400" s="547"/>
      <c r="H400" s="548"/>
      <c r="I400" s="549"/>
      <c r="J400" s="108" t="s">
        <v>1</v>
      </c>
      <c r="K400" s="109"/>
      <c r="L400" s="109"/>
      <c r="M400" s="110"/>
      <c r="N400" s="252"/>
      <c r="V400" s="273"/>
    </row>
    <row r="401" spans="1:22" ht="13.5" thickBot="1">
      <c r="A401" s="650"/>
      <c r="B401" s="111"/>
      <c r="C401" s="111"/>
      <c r="D401" s="116"/>
      <c r="E401" s="113" t="s">
        <v>4</v>
      </c>
      <c r="F401" s="114"/>
      <c r="G401" s="563"/>
      <c r="H401" s="564"/>
      <c r="I401" s="565"/>
      <c r="J401" s="108" t="s">
        <v>0</v>
      </c>
      <c r="K401" s="109"/>
      <c r="L401" s="109"/>
      <c r="M401" s="110"/>
      <c r="N401" s="252"/>
      <c r="V401" s="273"/>
    </row>
    <row r="402" spans="1:22" ht="24" thickTop="1" thickBot="1">
      <c r="A402" s="648">
        <f t="shared" ref="A402" si="93">A398+1</f>
        <v>97</v>
      </c>
      <c r="B402" s="196" t="s">
        <v>336</v>
      </c>
      <c r="C402" s="196" t="s">
        <v>338</v>
      </c>
      <c r="D402" s="196" t="s">
        <v>24</v>
      </c>
      <c r="E402" s="541" t="s">
        <v>340</v>
      </c>
      <c r="F402" s="541"/>
      <c r="G402" s="541" t="s">
        <v>332</v>
      </c>
      <c r="H402" s="542"/>
      <c r="I402" s="205"/>
      <c r="J402" s="101" t="s">
        <v>2</v>
      </c>
      <c r="K402" s="102"/>
      <c r="L402" s="102"/>
      <c r="M402" s="103"/>
      <c r="N402" s="252"/>
      <c r="V402" s="273"/>
    </row>
    <row r="403" spans="1:22" ht="13.5" thickBot="1">
      <c r="A403" s="649"/>
      <c r="B403" s="104"/>
      <c r="C403" s="104"/>
      <c r="D403" s="270"/>
      <c r="E403" s="104"/>
      <c r="F403" s="104"/>
      <c r="G403" s="560"/>
      <c r="H403" s="561"/>
      <c r="I403" s="562"/>
      <c r="J403" s="106" t="s">
        <v>2</v>
      </c>
      <c r="K403" s="106"/>
      <c r="L403" s="106"/>
      <c r="M403" s="115"/>
      <c r="N403" s="252"/>
      <c r="V403" s="273">
        <f>G403</f>
        <v>0</v>
      </c>
    </row>
    <row r="404" spans="1:22" ht="23.25" thickBot="1">
      <c r="A404" s="649"/>
      <c r="B404" s="203" t="s">
        <v>337</v>
      </c>
      <c r="C404" s="203" t="s">
        <v>339</v>
      </c>
      <c r="D404" s="203" t="s">
        <v>23</v>
      </c>
      <c r="E404" s="546" t="s">
        <v>341</v>
      </c>
      <c r="F404" s="546"/>
      <c r="G404" s="547"/>
      <c r="H404" s="548"/>
      <c r="I404" s="549"/>
      <c r="J404" s="108" t="s">
        <v>1</v>
      </c>
      <c r="K404" s="109"/>
      <c r="L404" s="109"/>
      <c r="M404" s="110"/>
      <c r="N404" s="252"/>
      <c r="V404" s="273"/>
    </row>
    <row r="405" spans="1:22" ht="13.5" thickBot="1">
      <c r="A405" s="650"/>
      <c r="B405" s="111"/>
      <c r="C405" s="111"/>
      <c r="D405" s="116"/>
      <c r="E405" s="113" t="s">
        <v>4</v>
      </c>
      <c r="F405" s="114"/>
      <c r="G405" s="563"/>
      <c r="H405" s="564"/>
      <c r="I405" s="565"/>
      <c r="J405" s="108" t="s">
        <v>0</v>
      </c>
      <c r="K405" s="109"/>
      <c r="L405" s="109"/>
      <c r="M405" s="110"/>
      <c r="N405" s="252"/>
      <c r="V405" s="273"/>
    </row>
    <row r="406" spans="1:22" ht="24" thickTop="1" thickBot="1">
      <c r="A406" s="648">
        <f t="shared" ref="A406" si="94">A402+1</f>
        <v>98</v>
      </c>
      <c r="B406" s="196" t="s">
        <v>336</v>
      </c>
      <c r="C406" s="196" t="s">
        <v>338</v>
      </c>
      <c r="D406" s="196" t="s">
        <v>24</v>
      </c>
      <c r="E406" s="541" t="s">
        <v>340</v>
      </c>
      <c r="F406" s="541"/>
      <c r="G406" s="541" t="s">
        <v>332</v>
      </c>
      <c r="H406" s="542"/>
      <c r="I406" s="205"/>
      <c r="J406" s="101" t="s">
        <v>2</v>
      </c>
      <c r="K406" s="102"/>
      <c r="L406" s="102"/>
      <c r="M406" s="103"/>
      <c r="N406" s="252"/>
      <c r="V406" s="273"/>
    </row>
    <row r="407" spans="1:22" ht="13.5" thickBot="1">
      <c r="A407" s="649"/>
      <c r="B407" s="104"/>
      <c r="C407" s="104"/>
      <c r="D407" s="270"/>
      <c r="E407" s="104"/>
      <c r="F407" s="104"/>
      <c r="G407" s="560"/>
      <c r="H407" s="561"/>
      <c r="I407" s="562"/>
      <c r="J407" s="106" t="s">
        <v>2</v>
      </c>
      <c r="K407" s="106"/>
      <c r="L407" s="106"/>
      <c r="M407" s="115"/>
      <c r="N407" s="252"/>
      <c r="V407" s="273">
        <f>G407</f>
        <v>0</v>
      </c>
    </row>
    <row r="408" spans="1:22" ht="23.25" thickBot="1">
      <c r="A408" s="649"/>
      <c r="B408" s="203" t="s">
        <v>337</v>
      </c>
      <c r="C408" s="203" t="s">
        <v>339</v>
      </c>
      <c r="D408" s="203" t="s">
        <v>23</v>
      </c>
      <c r="E408" s="546" t="s">
        <v>341</v>
      </c>
      <c r="F408" s="546"/>
      <c r="G408" s="547"/>
      <c r="H408" s="548"/>
      <c r="I408" s="549"/>
      <c r="J408" s="108" t="s">
        <v>1</v>
      </c>
      <c r="K408" s="109"/>
      <c r="L408" s="109"/>
      <c r="M408" s="110"/>
      <c r="N408" s="252"/>
      <c r="V408" s="273"/>
    </row>
    <row r="409" spans="1:22" ht="13.5" thickBot="1">
      <c r="A409" s="650"/>
      <c r="B409" s="111"/>
      <c r="C409" s="111"/>
      <c r="D409" s="116"/>
      <c r="E409" s="113" t="s">
        <v>4</v>
      </c>
      <c r="F409" s="114"/>
      <c r="G409" s="563"/>
      <c r="H409" s="564"/>
      <c r="I409" s="565"/>
      <c r="J409" s="108" t="s">
        <v>0</v>
      </c>
      <c r="K409" s="109"/>
      <c r="L409" s="109"/>
      <c r="M409" s="110"/>
      <c r="N409" s="252"/>
      <c r="V409" s="273"/>
    </row>
    <row r="410" spans="1:22" ht="24" thickTop="1" thickBot="1">
      <c r="A410" s="648">
        <f t="shared" ref="A410" si="95">A406+1</f>
        <v>99</v>
      </c>
      <c r="B410" s="196" t="s">
        <v>336</v>
      </c>
      <c r="C410" s="196" t="s">
        <v>338</v>
      </c>
      <c r="D410" s="196" t="s">
        <v>24</v>
      </c>
      <c r="E410" s="541" t="s">
        <v>340</v>
      </c>
      <c r="F410" s="541"/>
      <c r="G410" s="541" t="s">
        <v>332</v>
      </c>
      <c r="H410" s="542"/>
      <c r="I410" s="205"/>
      <c r="J410" s="101" t="s">
        <v>2</v>
      </c>
      <c r="K410" s="102"/>
      <c r="L410" s="102"/>
      <c r="M410" s="103"/>
      <c r="N410" s="252"/>
      <c r="V410" s="273"/>
    </row>
    <row r="411" spans="1:22" ht="13.5" thickBot="1">
      <c r="A411" s="649"/>
      <c r="B411" s="104"/>
      <c r="C411" s="104"/>
      <c r="D411" s="270"/>
      <c r="E411" s="104"/>
      <c r="F411" s="104"/>
      <c r="G411" s="560"/>
      <c r="H411" s="561"/>
      <c r="I411" s="562"/>
      <c r="J411" s="106" t="s">
        <v>2</v>
      </c>
      <c r="K411" s="106"/>
      <c r="L411" s="106"/>
      <c r="M411" s="115"/>
      <c r="N411" s="252"/>
      <c r="V411" s="273">
        <f>G411</f>
        <v>0</v>
      </c>
    </row>
    <row r="412" spans="1:22" ht="23.25" thickBot="1">
      <c r="A412" s="649"/>
      <c r="B412" s="203" t="s">
        <v>337</v>
      </c>
      <c r="C412" s="203" t="s">
        <v>339</v>
      </c>
      <c r="D412" s="203" t="s">
        <v>23</v>
      </c>
      <c r="E412" s="546" t="s">
        <v>341</v>
      </c>
      <c r="F412" s="546"/>
      <c r="G412" s="547"/>
      <c r="H412" s="548"/>
      <c r="I412" s="549"/>
      <c r="J412" s="108" t="s">
        <v>1</v>
      </c>
      <c r="K412" s="109"/>
      <c r="L412" s="109"/>
      <c r="M412" s="110"/>
      <c r="N412" s="252"/>
      <c r="V412" s="273"/>
    </row>
    <row r="413" spans="1:22" ht="13.5" thickBot="1">
      <c r="A413" s="650"/>
      <c r="B413" s="111"/>
      <c r="C413" s="111"/>
      <c r="D413" s="116"/>
      <c r="E413" s="113" t="s">
        <v>4</v>
      </c>
      <c r="F413" s="114"/>
      <c r="G413" s="563"/>
      <c r="H413" s="564"/>
      <c r="I413" s="565"/>
      <c r="J413" s="108" t="s">
        <v>0</v>
      </c>
      <c r="K413" s="109"/>
      <c r="L413" s="109"/>
      <c r="M413" s="110"/>
      <c r="N413" s="252"/>
      <c r="V413" s="273"/>
    </row>
    <row r="414" spans="1:22" ht="24" thickTop="1" thickBot="1">
      <c r="A414" s="648">
        <f t="shared" ref="A414" si="96">A410+1</f>
        <v>100</v>
      </c>
      <c r="B414" s="196" t="s">
        <v>336</v>
      </c>
      <c r="C414" s="196" t="s">
        <v>338</v>
      </c>
      <c r="D414" s="196" t="s">
        <v>24</v>
      </c>
      <c r="E414" s="541" t="s">
        <v>340</v>
      </c>
      <c r="F414" s="541"/>
      <c r="G414" s="541" t="s">
        <v>332</v>
      </c>
      <c r="H414" s="542"/>
      <c r="I414" s="205"/>
      <c r="J414" s="101" t="s">
        <v>2</v>
      </c>
      <c r="K414" s="102"/>
      <c r="L414" s="102"/>
      <c r="M414" s="103"/>
      <c r="N414" s="252"/>
      <c r="V414" s="273"/>
    </row>
    <row r="415" spans="1:22" ht="13.5" thickBot="1">
      <c r="A415" s="649"/>
      <c r="B415" s="104"/>
      <c r="C415" s="104"/>
      <c r="D415" s="270"/>
      <c r="E415" s="104"/>
      <c r="F415" s="104"/>
      <c r="G415" s="560"/>
      <c r="H415" s="561"/>
      <c r="I415" s="562"/>
      <c r="J415" s="106" t="s">
        <v>2</v>
      </c>
      <c r="K415" s="106"/>
      <c r="L415" s="106"/>
      <c r="M415" s="115"/>
      <c r="N415" s="252"/>
      <c r="V415" s="273">
        <f>G415</f>
        <v>0</v>
      </c>
    </row>
    <row r="416" spans="1:22" ht="23.25" thickBot="1">
      <c r="A416" s="649"/>
      <c r="B416" s="203" t="s">
        <v>337</v>
      </c>
      <c r="C416" s="203" t="s">
        <v>339</v>
      </c>
      <c r="D416" s="203" t="s">
        <v>23</v>
      </c>
      <c r="E416" s="546" t="s">
        <v>341</v>
      </c>
      <c r="F416" s="546"/>
      <c r="G416" s="547"/>
      <c r="H416" s="548"/>
      <c r="I416" s="549"/>
      <c r="J416" s="108" t="s">
        <v>1</v>
      </c>
      <c r="K416" s="109"/>
      <c r="L416" s="109"/>
      <c r="M416" s="110"/>
      <c r="N416" s="252"/>
    </row>
    <row r="417" spans="1:17" ht="13.5" thickBot="1">
      <c r="A417" s="650"/>
      <c r="B417" s="116"/>
      <c r="C417" s="116"/>
      <c r="D417" s="116"/>
      <c r="E417" s="117" t="s">
        <v>4</v>
      </c>
      <c r="F417" s="118"/>
      <c r="G417" s="563"/>
      <c r="H417" s="564"/>
      <c r="I417" s="565"/>
      <c r="J417" s="119" t="s">
        <v>0</v>
      </c>
      <c r="K417" s="120"/>
      <c r="L417" s="120"/>
      <c r="M417" s="121"/>
      <c r="N417" s="252"/>
    </row>
    <row r="418" spans="1:17" ht="13.5" thickTop="1"/>
    <row r="419" spans="1:17" ht="13.5" thickBot="1"/>
    <row r="420" spans="1:17">
      <c r="P420" s="280" t="s">
        <v>328</v>
      </c>
      <c r="Q420" s="281"/>
    </row>
    <row r="421" spans="1:17">
      <c r="P421" s="282"/>
      <c r="Q421" s="201"/>
    </row>
    <row r="422" spans="1:17" ht="36">
      <c r="B422" s="200"/>
      <c r="P422" s="283" t="b">
        <v>0</v>
      </c>
      <c r="Q422" s="52" t="str">
        <f xml:space="preserve"> CONCATENATE("OCTOBER 1, ",$M$7-1,"- MARCH 31, ",$M$7)</f>
        <v>OCTOBER 1, 2017- MARCH 31, 2018</v>
      </c>
    </row>
    <row r="423" spans="1:17" ht="36">
      <c r="B423" s="200"/>
      <c r="P423" s="283" t="b">
        <v>1</v>
      </c>
      <c r="Q423" s="52" t="str">
        <f xml:space="preserve"> CONCATENATE("APRIL 1 - SEPTEMBER 30, ",$M$7)</f>
        <v>APRIL 1 - SEPTEMBER 30, 2018</v>
      </c>
    </row>
    <row r="424" spans="1:17">
      <c r="P424" s="283" t="b">
        <v>0</v>
      </c>
      <c r="Q424" s="284"/>
    </row>
    <row r="425" spans="1:17" ht="13.5" thickBot="1">
      <c r="P425" s="285">
        <v>1</v>
      </c>
      <c r="Q425" s="286"/>
    </row>
  </sheetData>
  <sheetProtection password="C5B7" sheet="1" objects="1" scenarios="1"/>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32"/>
  <sheetViews>
    <sheetView topLeftCell="A50" zoomScaleNormal="100" workbookViewId="0">
      <selection activeCell="B61" sqref="B61:M68"/>
    </sheetView>
  </sheetViews>
  <sheetFormatPr defaultColWidth="9.140625" defaultRowHeight="12.75"/>
  <cols>
    <col min="1" max="1" width="3.85546875" style="218" customWidth="1"/>
    <col min="2" max="2" width="16.140625" style="218" customWidth="1"/>
    <col min="3" max="3" width="17.7109375" style="218" customWidth="1"/>
    <col min="4" max="4" width="14.42578125" style="218" customWidth="1"/>
    <col min="5" max="5" width="18.7109375" style="218" hidden="1" customWidth="1"/>
    <col min="6" max="6" width="14.85546875" style="218" customWidth="1"/>
    <col min="7" max="7" width="3" style="218" customWidth="1"/>
    <col min="8" max="8" width="11.28515625" style="218" customWidth="1"/>
    <col min="9" max="9" width="3" style="218" customWidth="1"/>
    <col min="10" max="10" width="12.28515625" style="218" customWidth="1"/>
    <col min="11" max="11" width="9.140625" style="218" customWidth="1"/>
    <col min="12" max="12" width="8.85546875" style="218" customWidth="1"/>
    <col min="13" max="13" width="8" style="218" customWidth="1"/>
    <col min="14" max="14" width="0.140625" style="218" customWidth="1"/>
    <col min="15" max="15" width="9.140625" style="218"/>
    <col min="16" max="16" width="20.28515625" style="218" bestFit="1" customWidth="1"/>
    <col min="17" max="20" width="9.140625" style="218"/>
    <col min="21" max="21" width="9.42578125" style="218" customWidth="1"/>
    <col min="22" max="22" width="13.7109375" style="53" customWidth="1"/>
    <col min="23" max="16384" width="9.140625" style="218"/>
  </cols>
  <sheetData>
    <row r="1" spans="1:19" s="218" customFormat="1" hidden="1"/>
    <row r="2" spans="1:19" s="218" customFormat="1">
      <c r="J2" s="473" t="s">
        <v>364</v>
      </c>
      <c r="K2" s="474"/>
      <c r="L2" s="474"/>
      <c r="M2" s="474"/>
      <c r="P2" s="476"/>
      <c r="Q2" s="476"/>
      <c r="R2" s="476"/>
      <c r="S2" s="476"/>
    </row>
    <row r="3" spans="1:19" s="218" customFormat="1">
      <c r="J3" s="474"/>
      <c r="K3" s="474"/>
      <c r="L3" s="474"/>
      <c r="M3" s="474"/>
      <c r="P3" s="477"/>
      <c r="Q3" s="477"/>
      <c r="R3" s="477"/>
      <c r="S3" s="477"/>
    </row>
    <row r="4" spans="1:19" s="218" customFormat="1" ht="13.5" thickBot="1">
      <c r="A4" s="206"/>
      <c r="B4" s="206"/>
      <c r="C4" s="206"/>
      <c r="D4" s="206"/>
      <c r="E4" s="206"/>
      <c r="F4" s="206"/>
      <c r="G4" s="206"/>
      <c r="H4" s="206"/>
      <c r="I4" s="206"/>
      <c r="J4" s="601"/>
      <c r="K4" s="601"/>
      <c r="L4" s="601"/>
      <c r="M4" s="601"/>
      <c r="P4" s="478"/>
      <c r="Q4" s="478"/>
      <c r="R4" s="478"/>
      <c r="S4" s="478"/>
    </row>
    <row r="5" spans="1:19" s="218" customFormat="1" ht="30" customHeight="1" thickTop="1" thickBot="1">
      <c r="A5" s="602" t="str">
        <f>CONCATENATE("1353 Travel Report for ",B9,", ",B10," for the reporting period ",IF(G9=0,IF(I9=0,CONCATENATE("[MARK REPORTING PERIOD]"),CONCATENATE(Q430)), CONCATENATE(Q429)))</f>
        <v>1353 Travel Report for Department of Homeland Security, HQ for the reporting period APRIL 1 - SEPTEMBER 30, 2018</v>
      </c>
      <c r="B5" s="603"/>
      <c r="C5" s="603"/>
      <c r="D5" s="603"/>
      <c r="E5" s="603"/>
      <c r="F5" s="603"/>
      <c r="G5" s="603"/>
      <c r="H5" s="603"/>
      <c r="I5" s="603"/>
      <c r="J5" s="603"/>
      <c r="K5" s="603"/>
      <c r="L5" s="603"/>
      <c r="M5" s="603"/>
      <c r="N5" s="12"/>
      <c r="O5" s="206"/>
      <c r="Q5" s="5"/>
    </row>
    <row r="6" spans="1:19" s="218" customFormat="1" ht="13.5" customHeight="1" thickTop="1">
      <c r="A6" s="604" t="s">
        <v>9</v>
      </c>
      <c r="B6" s="482" t="s">
        <v>363</v>
      </c>
      <c r="C6" s="483"/>
      <c r="D6" s="483"/>
      <c r="E6" s="483"/>
      <c r="F6" s="483"/>
      <c r="G6" s="483"/>
      <c r="H6" s="483"/>
      <c r="I6" s="483"/>
      <c r="J6" s="484"/>
      <c r="K6" s="13" t="s">
        <v>20</v>
      </c>
      <c r="L6" s="13" t="s">
        <v>10</v>
      </c>
      <c r="M6" s="13" t="s">
        <v>19</v>
      </c>
      <c r="N6" s="9"/>
      <c r="O6" s="206"/>
    </row>
    <row r="7" spans="1:19" s="218" customFormat="1" ht="20.25" customHeight="1" thickBot="1">
      <c r="A7" s="604"/>
      <c r="B7" s="485"/>
      <c r="C7" s="486"/>
      <c r="D7" s="486"/>
      <c r="E7" s="486"/>
      <c r="F7" s="486"/>
      <c r="G7" s="486"/>
      <c r="H7" s="486"/>
      <c r="I7" s="486"/>
      <c r="J7" s="487"/>
      <c r="K7" s="45">
        <v>1</v>
      </c>
      <c r="L7" s="46">
        <v>1</v>
      </c>
      <c r="M7" s="47">
        <v>2018</v>
      </c>
      <c r="N7" s="48"/>
      <c r="O7" s="206"/>
    </row>
    <row r="8" spans="1:19" s="218" customFormat="1" ht="27.75" customHeight="1" thickTop="1" thickBot="1">
      <c r="A8" s="604"/>
      <c r="B8" s="488" t="s">
        <v>28</v>
      </c>
      <c r="C8" s="489"/>
      <c r="D8" s="489"/>
      <c r="E8" s="489"/>
      <c r="F8" s="489"/>
      <c r="G8" s="490"/>
      <c r="H8" s="490"/>
      <c r="I8" s="490"/>
      <c r="J8" s="490"/>
      <c r="K8" s="490"/>
      <c r="L8" s="489"/>
      <c r="M8" s="489"/>
      <c r="N8" s="605"/>
      <c r="O8" s="206"/>
    </row>
    <row r="9" spans="1:19" s="218" customFormat="1" ht="18" customHeight="1" thickTop="1">
      <c r="A9" s="604"/>
      <c r="B9" s="492" t="s">
        <v>141</v>
      </c>
      <c r="C9" s="469"/>
      <c r="D9" s="469"/>
      <c r="E9" s="469"/>
      <c r="F9" s="469"/>
      <c r="G9" s="493"/>
      <c r="H9" s="518" t="str">
        <f>"REPORTING PERIOD: "&amp;Q429</f>
        <v>REPORTING PERIOD: OCTOBER 1, 2017- MARCH 31, 2018</v>
      </c>
      <c r="I9" s="520" t="s">
        <v>3</v>
      </c>
      <c r="J9" s="522" t="str">
        <f>"REPORTING PERIOD: "&amp;Q430</f>
        <v>REPORTING PERIOD: APRIL 1 - SEPTEMBER 30, 2018</v>
      </c>
      <c r="K9" s="524"/>
      <c r="L9" s="466" t="s">
        <v>8</v>
      </c>
      <c r="M9" s="467"/>
      <c r="N9" s="14"/>
      <c r="O9" s="11"/>
      <c r="P9" s="206"/>
    </row>
    <row r="10" spans="1:19" s="218" customFormat="1" ht="15.75" customHeight="1">
      <c r="A10" s="604"/>
      <c r="B10" s="468" t="s">
        <v>602</v>
      </c>
      <c r="C10" s="469"/>
      <c r="D10" s="469"/>
      <c r="E10" s="469"/>
      <c r="F10" s="470"/>
      <c r="G10" s="494"/>
      <c r="H10" s="519"/>
      <c r="I10" s="521"/>
      <c r="J10" s="523"/>
      <c r="K10" s="525"/>
      <c r="L10" s="466"/>
      <c r="M10" s="467"/>
      <c r="N10" s="14"/>
      <c r="O10" s="11"/>
      <c r="P10" s="206"/>
    </row>
    <row r="11" spans="1:19" s="218" customFormat="1" ht="13.5" thickBot="1">
      <c r="A11" s="604"/>
      <c r="B11" s="43" t="s">
        <v>21</v>
      </c>
      <c r="C11" s="44" t="s">
        <v>603</v>
      </c>
      <c r="D11" s="614" t="s">
        <v>604</v>
      </c>
      <c r="E11" s="614"/>
      <c r="F11" s="615"/>
      <c r="G11" s="606"/>
      <c r="H11" s="607"/>
      <c r="I11" s="608"/>
      <c r="J11" s="609"/>
      <c r="K11" s="610"/>
      <c r="L11" s="611"/>
      <c r="M11" s="612"/>
      <c r="N11" s="15"/>
      <c r="O11" s="11"/>
      <c r="P11" s="206"/>
    </row>
    <row r="12" spans="1:19" s="218" customFormat="1" ht="13.5" thickTop="1">
      <c r="A12" s="604"/>
      <c r="B12" s="616" t="s">
        <v>26</v>
      </c>
      <c r="C12" s="617" t="s">
        <v>331</v>
      </c>
      <c r="D12" s="618" t="s">
        <v>22</v>
      </c>
      <c r="E12" s="619" t="s">
        <v>15</v>
      </c>
      <c r="F12" s="620"/>
      <c r="G12" s="621" t="s">
        <v>332</v>
      </c>
      <c r="H12" s="622"/>
      <c r="I12" s="623"/>
      <c r="J12" s="617" t="s">
        <v>333</v>
      </c>
      <c r="K12" s="624" t="s">
        <v>335</v>
      </c>
      <c r="L12" s="626" t="s">
        <v>334</v>
      </c>
      <c r="M12" s="618" t="s">
        <v>7</v>
      </c>
      <c r="N12" s="16"/>
      <c r="O12" s="206"/>
    </row>
    <row r="13" spans="1:19" s="218" customFormat="1" ht="34.5" customHeight="1" thickBot="1">
      <c r="A13" s="604"/>
      <c r="B13" s="616"/>
      <c r="C13" s="617"/>
      <c r="D13" s="618"/>
      <c r="E13" s="619"/>
      <c r="F13" s="620"/>
      <c r="G13" s="621"/>
      <c r="H13" s="622"/>
      <c r="I13" s="623"/>
      <c r="J13" s="628"/>
      <c r="K13" s="625"/>
      <c r="L13" s="627"/>
      <c r="M13" s="628"/>
      <c r="N13" s="17"/>
      <c r="O13" s="206"/>
    </row>
    <row r="14" spans="1:19" s="218" customFormat="1" ht="24" thickTop="1" thickBot="1">
      <c r="A14" s="527" t="s">
        <v>11</v>
      </c>
      <c r="B14" s="212" t="s">
        <v>336</v>
      </c>
      <c r="C14" s="212" t="s">
        <v>338</v>
      </c>
      <c r="D14" s="212" t="s">
        <v>24</v>
      </c>
      <c r="E14" s="464" t="s">
        <v>340</v>
      </c>
      <c r="F14" s="464"/>
      <c r="G14" s="464" t="s">
        <v>332</v>
      </c>
      <c r="H14" s="465"/>
      <c r="I14" s="215"/>
      <c r="J14" s="72"/>
      <c r="K14" s="72"/>
      <c r="L14" s="72"/>
      <c r="M14" s="73"/>
      <c r="N14" s="2"/>
    </row>
    <row r="15" spans="1:19" s="218" customFormat="1" ht="23.25" thickBot="1">
      <c r="A15" s="527"/>
      <c r="B15" s="58" t="s">
        <v>12</v>
      </c>
      <c r="C15" s="58" t="s">
        <v>25</v>
      </c>
      <c r="D15" s="59">
        <v>40766</v>
      </c>
      <c r="E15" s="60"/>
      <c r="F15" s="61" t="s">
        <v>16</v>
      </c>
      <c r="G15" s="529" t="s">
        <v>360</v>
      </c>
      <c r="H15" s="530"/>
      <c r="I15" s="531"/>
      <c r="J15" s="62" t="s">
        <v>6</v>
      </c>
      <c r="K15" s="63"/>
      <c r="L15" s="64" t="s">
        <v>3</v>
      </c>
      <c r="M15" s="65">
        <v>280</v>
      </c>
      <c r="N15" s="2"/>
      <c r="O15" s="206"/>
    </row>
    <row r="16" spans="1:19" s="218" customFormat="1" ht="23.25" thickBot="1">
      <c r="A16" s="527"/>
      <c r="B16" s="208" t="s">
        <v>337</v>
      </c>
      <c r="C16" s="208" t="s">
        <v>339</v>
      </c>
      <c r="D16" s="208" t="s">
        <v>23</v>
      </c>
      <c r="E16" s="532" t="s">
        <v>341</v>
      </c>
      <c r="F16" s="532"/>
      <c r="G16" s="533"/>
      <c r="H16" s="534"/>
      <c r="I16" s="535"/>
      <c r="J16" s="66" t="s">
        <v>18</v>
      </c>
      <c r="K16" s="64" t="s">
        <v>3</v>
      </c>
      <c r="L16" s="67"/>
      <c r="M16" s="68">
        <v>825</v>
      </c>
      <c r="N16" s="16"/>
    </row>
    <row r="17" spans="1:22" ht="23.25" thickBot="1">
      <c r="A17" s="528"/>
      <c r="B17" s="74" t="s">
        <v>13</v>
      </c>
      <c r="C17" s="74" t="s">
        <v>14</v>
      </c>
      <c r="D17" s="75">
        <v>40767</v>
      </c>
      <c r="E17" s="76" t="s">
        <v>4</v>
      </c>
      <c r="F17" s="77" t="s">
        <v>17</v>
      </c>
      <c r="G17" s="536"/>
      <c r="H17" s="537"/>
      <c r="I17" s="538"/>
      <c r="J17" s="78" t="s">
        <v>5</v>
      </c>
      <c r="K17" s="79"/>
      <c r="L17" s="79" t="s">
        <v>3</v>
      </c>
      <c r="M17" s="80">
        <v>120</v>
      </c>
      <c r="N17" s="2"/>
      <c r="V17" s="218"/>
    </row>
    <row r="18" spans="1:22" ht="23.25" customHeight="1" thickBot="1">
      <c r="A18" s="527">
        <f>1</f>
        <v>1</v>
      </c>
      <c r="B18" s="212" t="s">
        <v>336</v>
      </c>
      <c r="C18" s="212" t="s">
        <v>338</v>
      </c>
      <c r="D18" s="212" t="s">
        <v>24</v>
      </c>
      <c r="E18" s="464" t="s">
        <v>340</v>
      </c>
      <c r="F18" s="464"/>
      <c r="G18" s="464" t="s">
        <v>332</v>
      </c>
      <c r="H18" s="465"/>
      <c r="I18" s="215"/>
      <c r="J18" s="72" t="s">
        <v>2</v>
      </c>
      <c r="K18" s="72"/>
      <c r="L18" s="72"/>
      <c r="M18" s="73"/>
      <c r="N18" s="2"/>
      <c r="V18" s="54"/>
    </row>
    <row r="19" spans="1:22" ht="23.25" thickBot="1">
      <c r="A19" s="527"/>
      <c r="B19" s="58" t="s">
        <v>605</v>
      </c>
      <c r="C19" s="58" t="s">
        <v>606</v>
      </c>
      <c r="D19" s="59">
        <v>43201</v>
      </c>
      <c r="E19" s="60"/>
      <c r="F19" s="61" t="s">
        <v>607</v>
      </c>
      <c r="G19" s="529" t="s">
        <v>606</v>
      </c>
      <c r="H19" s="530"/>
      <c r="I19" s="531"/>
      <c r="J19" s="62" t="s">
        <v>608</v>
      </c>
      <c r="K19" s="63"/>
      <c r="L19" s="64" t="s">
        <v>3</v>
      </c>
      <c r="M19" s="65">
        <v>850</v>
      </c>
      <c r="N19" s="2"/>
      <c r="V19" s="55"/>
    </row>
    <row r="20" spans="1:22" ht="23.25" thickBot="1">
      <c r="A20" s="527"/>
      <c r="B20" s="208" t="s">
        <v>337</v>
      </c>
      <c r="C20" s="208" t="s">
        <v>339</v>
      </c>
      <c r="D20" s="208" t="s">
        <v>23</v>
      </c>
      <c r="E20" s="532" t="s">
        <v>341</v>
      </c>
      <c r="F20" s="532"/>
      <c r="G20" s="533"/>
      <c r="H20" s="534"/>
      <c r="I20" s="535"/>
      <c r="J20" s="66" t="s">
        <v>18</v>
      </c>
      <c r="K20" s="64"/>
      <c r="L20" s="67" t="s">
        <v>3</v>
      </c>
      <c r="M20" s="68">
        <v>465.21</v>
      </c>
      <c r="N20" s="2"/>
      <c r="V20" s="56"/>
    </row>
    <row r="21" spans="1:22" ht="23.25" thickBot="1">
      <c r="A21" s="528"/>
      <c r="B21" s="74" t="s">
        <v>609</v>
      </c>
      <c r="C21" s="74" t="s">
        <v>610</v>
      </c>
      <c r="D21" s="75">
        <v>43201</v>
      </c>
      <c r="E21" s="76" t="s">
        <v>4</v>
      </c>
      <c r="F21" s="296">
        <v>43205</v>
      </c>
      <c r="G21" s="536"/>
      <c r="H21" s="537"/>
      <c r="I21" s="538"/>
      <c r="J21" s="78"/>
      <c r="K21" s="79"/>
      <c r="L21" s="79"/>
      <c r="M21" s="80"/>
      <c r="N21" s="2"/>
      <c r="V21" s="56"/>
    </row>
    <row r="22" spans="1:22" ht="24" customHeight="1" thickBot="1">
      <c r="A22" s="527">
        <f>A18+1</f>
        <v>2</v>
      </c>
      <c r="B22" s="212" t="s">
        <v>336</v>
      </c>
      <c r="C22" s="212" t="s">
        <v>338</v>
      </c>
      <c r="D22" s="212" t="s">
        <v>24</v>
      </c>
      <c r="E22" s="464" t="s">
        <v>340</v>
      </c>
      <c r="F22" s="464"/>
      <c r="G22" s="464" t="s">
        <v>332</v>
      </c>
      <c r="H22" s="465"/>
      <c r="I22" s="215"/>
      <c r="J22" s="72"/>
      <c r="K22" s="72"/>
      <c r="L22" s="72"/>
      <c r="M22" s="73"/>
      <c r="N22" s="2"/>
      <c r="V22" s="56"/>
    </row>
    <row r="23" spans="1:22" ht="34.5" thickBot="1">
      <c r="A23" s="527"/>
      <c r="B23" s="58" t="s">
        <v>611</v>
      </c>
      <c r="C23" s="58" t="s">
        <v>612</v>
      </c>
      <c r="D23" s="59">
        <v>43202</v>
      </c>
      <c r="E23" s="60"/>
      <c r="F23" s="61" t="s">
        <v>613</v>
      </c>
      <c r="G23" s="529" t="s">
        <v>614</v>
      </c>
      <c r="H23" s="530"/>
      <c r="I23" s="531"/>
      <c r="J23" s="62" t="s">
        <v>6</v>
      </c>
      <c r="K23" s="63"/>
      <c r="L23" s="64" t="s">
        <v>3</v>
      </c>
      <c r="M23" s="65">
        <v>169</v>
      </c>
      <c r="N23" s="2"/>
      <c r="V23" s="56"/>
    </row>
    <row r="24" spans="1:22" ht="23.25" thickBot="1">
      <c r="A24" s="527"/>
      <c r="B24" s="208" t="s">
        <v>337</v>
      </c>
      <c r="C24" s="208" t="s">
        <v>339</v>
      </c>
      <c r="D24" s="208" t="s">
        <v>23</v>
      </c>
      <c r="E24" s="532" t="s">
        <v>341</v>
      </c>
      <c r="F24" s="532"/>
      <c r="G24" s="533"/>
      <c r="H24" s="534"/>
      <c r="I24" s="535"/>
      <c r="J24" s="66" t="s">
        <v>5</v>
      </c>
      <c r="K24" s="64"/>
      <c r="L24" s="67" t="s">
        <v>3</v>
      </c>
      <c r="M24" s="68">
        <v>35</v>
      </c>
      <c r="N24" s="2"/>
      <c r="V24" s="56"/>
    </row>
    <row r="25" spans="1:22" ht="23.25" thickBot="1">
      <c r="A25" s="528"/>
      <c r="B25" s="74" t="s">
        <v>615</v>
      </c>
      <c r="C25" s="74" t="s">
        <v>614</v>
      </c>
      <c r="D25" s="75">
        <v>43202</v>
      </c>
      <c r="E25" s="76" t="s">
        <v>4</v>
      </c>
      <c r="F25" s="77" t="s">
        <v>616</v>
      </c>
      <c r="G25" s="536"/>
      <c r="H25" s="537"/>
      <c r="I25" s="538"/>
      <c r="J25" s="78"/>
      <c r="K25" s="79"/>
      <c r="L25" s="79"/>
      <c r="M25" s="80"/>
      <c r="N25" s="2"/>
      <c r="V25" s="56"/>
    </row>
    <row r="26" spans="1:22" ht="24" customHeight="1" thickBot="1">
      <c r="A26" s="527">
        <f>A22+1</f>
        <v>3</v>
      </c>
      <c r="B26" s="212" t="s">
        <v>336</v>
      </c>
      <c r="C26" s="212" t="s">
        <v>338</v>
      </c>
      <c r="D26" s="212" t="s">
        <v>24</v>
      </c>
      <c r="E26" s="464" t="s">
        <v>340</v>
      </c>
      <c r="F26" s="464"/>
      <c r="G26" s="464" t="s">
        <v>332</v>
      </c>
      <c r="H26" s="465"/>
      <c r="I26" s="215"/>
      <c r="J26" s="72"/>
      <c r="K26" s="72"/>
      <c r="L26" s="72"/>
      <c r="M26" s="73"/>
      <c r="N26" s="2"/>
      <c r="V26" s="56"/>
    </row>
    <row r="27" spans="1:22" ht="23.25" thickBot="1">
      <c r="A27" s="527"/>
      <c r="B27" s="58" t="s">
        <v>617</v>
      </c>
      <c r="C27" s="58" t="s">
        <v>618</v>
      </c>
      <c r="D27" s="59">
        <v>43213</v>
      </c>
      <c r="E27" s="60"/>
      <c r="F27" s="61" t="s">
        <v>619</v>
      </c>
      <c r="G27" s="529" t="s">
        <v>620</v>
      </c>
      <c r="H27" s="530"/>
      <c r="I27" s="531"/>
      <c r="J27" s="62" t="s">
        <v>6</v>
      </c>
      <c r="K27" s="63"/>
      <c r="L27" s="64" t="s">
        <v>3</v>
      </c>
      <c r="M27" s="65">
        <v>450</v>
      </c>
      <c r="N27" s="2"/>
      <c r="V27" s="56"/>
    </row>
    <row r="28" spans="1:22" ht="23.25" thickBot="1">
      <c r="A28" s="527"/>
      <c r="B28" s="208" t="s">
        <v>337</v>
      </c>
      <c r="C28" s="208" t="s">
        <v>339</v>
      </c>
      <c r="D28" s="208" t="s">
        <v>23</v>
      </c>
      <c r="E28" s="532" t="s">
        <v>341</v>
      </c>
      <c r="F28" s="532"/>
      <c r="G28" s="533"/>
      <c r="H28" s="534"/>
      <c r="I28" s="535"/>
      <c r="J28" s="66"/>
      <c r="K28" s="64"/>
      <c r="L28" s="67"/>
      <c r="M28" s="68"/>
      <c r="N28" s="2"/>
      <c r="V28" s="56"/>
    </row>
    <row r="29" spans="1:22" ht="23.25" thickBot="1">
      <c r="A29" s="528"/>
      <c r="B29" s="74" t="s">
        <v>621</v>
      </c>
      <c r="C29" s="74" t="s">
        <v>620</v>
      </c>
      <c r="D29" s="75">
        <v>43214</v>
      </c>
      <c r="E29" s="76" t="s">
        <v>4</v>
      </c>
      <c r="F29" s="77" t="s">
        <v>622</v>
      </c>
      <c r="G29" s="536"/>
      <c r="H29" s="537"/>
      <c r="I29" s="538"/>
      <c r="J29" s="78"/>
      <c r="K29" s="79"/>
      <c r="L29" s="79"/>
      <c r="M29" s="80"/>
      <c r="N29" s="2"/>
      <c r="V29" s="56"/>
    </row>
    <row r="30" spans="1:22" ht="24" customHeight="1" thickBot="1">
      <c r="A30" s="527">
        <f t="shared" ref="A30" si="0">A26+1</f>
        <v>4</v>
      </c>
      <c r="B30" s="212" t="s">
        <v>336</v>
      </c>
      <c r="C30" s="212" t="s">
        <v>338</v>
      </c>
      <c r="D30" s="212" t="s">
        <v>24</v>
      </c>
      <c r="E30" s="464" t="s">
        <v>340</v>
      </c>
      <c r="F30" s="464"/>
      <c r="G30" s="464" t="s">
        <v>332</v>
      </c>
      <c r="H30" s="465"/>
      <c r="I30" s="215"/>
      <c r="J30" s="72"/>
      <c r="K30" s="72"/>
      <c r="L30" s="72"/>
      <c r="M30" s="73"/>
      <c r="N30" s="2"/>
      <c r="V30" s="56"/>
    </row>
    <row r="31" spans="1:22" ht="23.25" thickBot="1">
      <c r="A31" s="527"/>
      <c r="B31" s="130" t="s">
        <v>623</v>
      </c>
      <c r="C31" s="130" t="s">
        <v>624</v>
      </c>
      <c r="D31" s="134">
        <v>43250</v>
      </c>
      <c r="E31" s="297"/>
      <c r="F31" s="135" t="s">
        <v>625</v>
      </c>
      <c r="G31" s="566" t="s">
        <v>626</v>
      </c>
      <c r="H31" s="567"/>
      <c r="I31" s="568"/>
      <c r="J31" s="131" t="s">
        <v>18</v>
      </c>
      <c r="K31" s="298"/>
      <c r="L31" s="299" t="s">
        <v>3</v>
      </c>
      <c r="M31" s="300">
        <v>3306.68</v>
      </c>
      <c r="N31" s="2"/>
      <c r="V31" s="56"/>
    </row>
    <row r="32" spans="1:22" ht="23.25" thickBot="1">
      <c r="A32" s="527"/>
      <c r="B32" s="301" t="s">
        <v>337</v>
      </c>
      <c r="C32" s="301" t="s">
        <v>339</v>
      </c>
      <c r="D32" s="301" t="s">
        <v>23</v>
      </c>
      <c r="E32" s="682" t="s">
        <v>341</v>
      </c>
      <c r="F32" s="682"/>
      <c r="G32" s="589"/>
      <c r="H32" s="590"/>
      <c r="I32" s="591"/>
      <c r="J32" s="133"/>
      <c r="K32" s="299"/>
      <c r="L32" s="302"/>
      <c r="M32" s="303"/>
      <c r="N32" s="2"/>
      <c r="V32" s="56"/>
    </row>
    <row r="33" spans="1:22" ht="52.5" customHeight="1" thickBot="1">
      <c r="A33" s="528"/>
      <c r="B33" s="132" t="s">
        <v>627</v>
      </c>
      <c r="C33" s="132" t="s">
        <v>626</v>
      </c>
      <c r="D33" s="136">
        <v>43252</v>
      </c>
      <c r="E33" s="304" t="s">
        <v>4</v>
      </c>
      <c r="F33" s="137" t="s">
        <v>628</v>
      </c>
      <c r="G33" s="683"/>
      <c r="H33" s="684"/>
      <c r="I33" s="685"/>
      <c r="J33" s="138"/>
      <c r="K33" s="305"/>
      <c r="L33" s="305"/>
      <c r="M33" s="306"/>
      <c r="N33" s="2"/>
      <c r="V33" s="56"/>
    </row>
    <row r="34" spans="1:22" ht="24" customHeight="1" thickBot="1">
      <c r="A34" s="527">
        <f t="shared" ref="A34" si="1">A30+1</f>
        <v>5</v>
      </c>
      <c r="B34" s="212" t="s">
        <v>336</v>
      </c>
      <c r="C34" s="212" t="s">
        <v>338</v>
      </c>
      <c r="D34" s="212" t="s">
        <v>24</v>
      </c>
      <c r="E34" s="464" t="s">
        <v>340</v>
      </c>
      <c r="F34" s="464"/>
      <c r="G34" s="464" t="s">
        <v>332</v>
      </c>
      <c r="H34" s="465"/>
      <c r="I34" s="215"/>
      <c r="J34" s="72"/>
      <c r="K34" s="72"/>
      <c r="L34" s="72"/>
      <c r="M34" s="73"/>
      <c r="N34" s="2"/>
      <c r="V34" s="56"/>
    </row>
    <row r="35" spans="1:22" ht="34.5" thickBot="1">
      <c r="A35" s="527"/>
      <c r="B35" s="58" t="s">
        <v>629</v>
      </c>
      <c r="C35" s="58" t="s">
        <v>630</v>
      </c>
      <c r="D35" s="59">
        <v>43252</v>
      </c>
      <c r="E35" s="60"/>
      <c r="F35" s="61" t="s">
        <v>631</v>
      </c>
      <c r="G35" s="529" t="s">
        <v>632</v>
      </c>
      <c r="H35" s="530"/>
      <c r="I35" s="531"/>
      <c r="J35" s="62" t="s">
        <v>18</v>
      </c>
      <c r="K35" s="63"/>
      <c r="L35" s="64" t="s">
        <v>3</v>
      </c>
      <c r="M35" s="65">
        <v>2137.12</v>
      </c>
      <c r="N35" s="2"/>
      <c r="V35" s="56"/>
    </row>
    <row r="36" spans="1:22" ht="23.25" thickBot="1">
      <c r="A36" s="527"/>
      <c r="B36" s="208" t="s">
        <v>337</v>
      </c>
      <c r="C36" s="208" t="s">
        <v>339</v>
      </c>
      <c r="D36" s="208" t="s">
        <v>23</v>
      </c>
      <c r="E36" s="532" t="s">
        <v>341</v>
      </c>
      <c r="F36" s="532"/>
      <c r="G36" s="533"/>
      <c r="H36" s="534"/>
      <c r="I36" s="535"/>
      <c r="J36" s="66" t="s">
        <v>6</v>
      </c>
      <c r="K36" s="64"/>
      <c r="L36" s="67" t="s">
        <v>3</v>
      </c>
      <c r="M36" s="68">
        <v>600</v>
      </c>
      <c r="N36" s="2"/>
      <c r="V36" s="56"/>
    </row>
    <row r="37" spans="1:22" ht="57" thickBot="1">
      <c r="A37" s="528"/>
      <c r="B37" s="74" t="s">
        <v>633</v>
      </c>
      <c r="C37" s="74" t="s">
        <v>632</v>
      </c>
      <c r="D37" s="75">
        <v>43261</v>
      </c>
      <c r="E37" s="76" t="s">
        <v>4</v>
      </c>
      <c r="F37" s="77" t="s">
        <v>634</v>
      </c>
      <c r="G37" s="536"/>
      <c r="H37" s="537"/>
      <c r="I37" s="538"/>
      <c r="J37" s="78" t="s">
        <v>5</v>
      </c>
      <c r="K37" s="79"/>
      <c r="L37" s="79" t="s">
        <v>3</v>
      </c>
      <c r="M37" s="80">
        <v>400</v>
      </c>
      <c r="N37" s="2"/>
      <c r="V37" s="56"/>
    </row>
    <row r="38" spans="1:22" ht="24" customHeight="1" thickBot="1">
      <c r="A38" s="527">
        <f t="shared" ref="A38" si="2">A34+1</f>
        <v>6</v>
      </c>
      <c r="B38" s="212" t="s">
        <v>336</v>
      </c>
      <c r="C38" s="212" t="s">
        <v>338</v>
      </c>
      <c r="D38" s="212" t="s">
        <v>24</v>
      </c>
      <c r="E38" s="464" t="s">
        <v>340</v>
      </c>
      <c r="F38" s="464"/>
      <c r="G38" s="464" t="s">
        <v>332</v>
      </c>
      <c r="H38" s="465"/>
      <c r="I38" s="215"/>
      <c r="J38" s="72"/>
      <c r="K38" s="72"/>
      <c r="L38" s="72"/>
      <c r="M38" s="73"/>
      <c r="N38" s="2"/>
      <c r="V38" s="56"/>
    </row>
    <row r="39" spans="1:22" ht="34.5" thickBot="1">
      <c r="A39" s="527"/>
      <c r="B39" s="58" t="s">
        <v>635</v>
      </c>
      <c r="C39" s="58" t="s">
        <v>636</v>
      </c>
      <c r="D39" s="59">
        <v>43325</v>
      </c>
      <c r="E39" s="60"/>
      <c r="F39" s="61" t="s">
        <v>394</v>
      </c>
      <c r="G39" s="529" t="s">
        <v>558</v>
      </c>
      <c r="H39" s="530"/>
      <c r="I39" s="531"/>
      <c r="J39" s="62" t="s">
        <v>637</v>
      </c>
      <c r="K39" s="63"/>
      <c r="L39" s="64" t="s">
        <v>3</v>
      </c>
      <c r="M39" s="65">
        <v>159</v>
      </c>
      <c r="N39" s="2"/>
      <c r="V39" s="56"/>
    </row>
    <row r="40" spans="1:22" ht="23.25" thickBot="1">
      <c r="A40" s="527"/>
      <c r="B40" s="208" t="s">
        <v>337</v>
      </c>
      <c r="C40" s="208" t="s">
        <v>339</v>
      </c>
      <c r="D40" s="208" t="s">
        <v>23</v>
      </c>
      <c r="E40" s="532" t="s">
        <v>341</v>
      </c>
      <c r="F40" s="532"/>
      <c r="G40" s="533"/>
      <c r="H40" s="534"/>
      <c r="I40" s="535"/>
      <c r="J40" s="66" t="s">
        <v>18</v>
      </c>
      <c r="K40" s="64" t="s">
        <v>3</v>
      </c>
      <c r="L40" s="67"/>
      <c r="M40" s="68">
        <v>160.41</v>
      </c>
      <c r="N40" s="2"/>
      <c r="V40" s="56"/>
    </row>
    <row r="41" spans="1:22" ht="13.5" thickBot="1">
      <c r="A41" s="527"/>
      <c r="B41" s="307"/>
      <c r="C41" s="307"/>
      <c r="D41" s="307"/>
      <c r="E41" s="308"/>
      <c r="F41" s="309"/>
      <c r="G41" s="209"/>
      <c r="H41" s="210"/>
      <c r="I41" s="211"/>
      <c r="J41" s="66" t="s">
        <v>638</v>
      </c>
      <c r="K41" s="64" t="s">
        <v>3</v>
      </c>
      <c r="L41" s="67"/>
      <c r="M41" s="68">
        <v>126.16</v>
      </c>
      <c r="N41" s="2"/>
      <c r="V41" s="56"/>
    </row>
    <row r="42" spans="1:22" ht="13.5" thickBot="1">
      <c r="A42" s="527"/>
      <c r="B42" s="307"/>
      <c r="C42" s="307"/>
      <c r="D42" s="307"/>
      <c r="E42" s="308"/>
      <c r="F42" s="309"/>
      <c r="G42" s="209"/>
      <c r="H42" s="210"/>
      <c r="I42" s="211"/>
      <c r="J42" s="66" t="s">
        <v>639</v>
      </c>
      <c r="K42" s="64" t="s">
        <v>3</v>
      </c>
      <c r="L42" s="67"/>
      <c r="M42" s="68">
        <v>93.72</v>
      </c>
      <c r="N42" s="2"/>
      <c r="V42" s="56"/>
    </row>
    <row r="43" spans="1:22" ht="13.5" thickBot="1">
      <c r="A43" s="527"/>
      <c r="B43" s="307"/>
      <c r="C43" s="307"/>
      <c r="D43" s="307"/>
      <c r="E43" s="308"/>
      <c r="F43" s="309"/>
      <c r="G43" s="209"/>
      <c r="H43" s="210"/>
      <c r="I43" s="211"/>
      <c r="J43" s="66" t="s">
        <v>640</v>
      </c>
      <c r="K43" s="64" t="s">
        <v>3</v>
      </c>
      <c r="L43" s="67"/>
      <c r="M43" s="68">
        <v>10</v>
      </c>
      <c r="N43" s="2"/>
      <c r="V43" s="56"/>
    </row>
    <row r="44" spans="1:22" ht="23.25" thickBot="1">
      <c r="A44" s="528"/>
      <c r="B44" s="74" t="s">
        <v>641</v>
      </c>
      <c r="C44" s="74" t="s">
        <v>558</v>
      </c>
      <c r="D44" s="75">
        <v>43328</v>
      </c>
      <c r="E44" s="76" t="s">
        <v>4</v>
      </c>
      <c r="F44" s="77" t="s">
        <v>642</v>
      </c>
      <c r="G44" s="536"/>
      <c r="H44" s="537"/>
      <c r="I44" s="538"/>
      <c r="J44" s="78" t="s">
        <v>5</v>
      </c>
      <c r="K44" s="79" t="s">
        <v>3</v>
      </c>
      <c r="L44" s="79"/>
      <c r="M44" s="80">
        <v>120.25</v>
      </c>
      <c r="N44" s="2"/>
      <c r="V44" s="56"/>
    </row>
    <row r="45" spans="1:22" ht="24" customHeight="1" thickBot="1">
      <c r="A45" s="527">
        <f t="shared" ref="A45" si="3">A38+1</f>
        <v>7</v>
      </c>
      <c r="B45" s="212" t="s">
        <v>336</v>
      </c>
      <c r="C45" s="212" t="s">
        <v>338</v>
      </c>
      <c r="D45" s="212" t="s">
        <v>24</v>
      </c>
      <c r="E45" s="464" t="s">
        <v>340</v>
      </c>
      <c r="F45" s="464"/>
      <c r="G45" s="464" t="s">
        <v>332</v>
      </c>
      <c r="H45" s="465"/>
      <c r="I45" s="215"/>
      <c r="J45" s="72"/>
      <c r="K45" s="72"/>
      <c r="L45" s="72"/>
      <c r="M45" s="73"/>
      <c r="N45" s="2"/>
      <c r="V45" s="56"/>
    </row>
    <row r="46" spans="1:22" ht="68.25" thickBot="1">
      <c r="A46" s="527"/>
      <c r="B46" s="58" t="s">
        <v>643</v>
      </c>
      <c r="C46" s="58" t="s">
        <v>644</v>
      </c>
      <c r="D46" s="59">
        <v>43361</v>
      </c>
      <c r="E46" s="60"/>
      <c r="F46" s="61" t="s">
        <v>479</v>
      </c>
      <c r="G46" s="529" t="s">
        <v>645</v>
      </c>
      <c r="H46" s="530"/>
      <c r="I46" s="531"/>
      <c r="J46" s="62" t="s">
        <v>18</v>
      </c>
      <c r="K46" s="63"/>
      <c r="L46" s="64" t="s">
        <v>3</v>
      </c>
      <c r="M46" s="65">
        <v>2780</v>
      </c>
      <c r="N46" s="2"/>
      <c r="V46" s="56"/>
    </row>
    <row r="47" spans="1:22" ht="23.25" thickBot="1">
      <c r="A47" s="527"/>
      <c r="B47" s="208" t="s">
        <v>337</v>
      </c>
      <c r="C47" s="208" t="s">
        <v>339</v>
      </c>
      <c r="D47" s="208" t="s">
        <v>23</v>
      </c>
      <c r="E47" s="532" t="s">
        <v>341</v>
      </c>
      <c r="F47" s="532"/>
      <c r="G47" s="533"/>
      <c r="H47" s="534"/>
      <c r="I47" s="535"/>
      <c r="J47" s="66" t="s">
        <v>6</v>
      </c>
      <c r="K47" s="64"/>
      <c r="L47" s="67" t="s">
        <v>3</v>
      </c>
      <c r="M47" s="68">
        <v>352</v>
      </c>
      <c r="N47" s="2"/>
      <c r="V47" s="56"/>
    </row>
    <row r="48" spans="1:22" ht="23.25" thickBot="1">
      <c r="A48" s="528"/>
      <c r="B48" s="74" t="s">
        <v>646</v>
      </c>
      <c r="C48" s="74" t="s">
        <v>645</v>
      </c>
      <c r="D48" s="75">
        <v>43364</v>
      </c>
      <c r="E48" s="76" t="s">
        <v>4</v>
      </c>
      <c r="F48" s="77" t="s">
        <v>647</v>
      </c>
      <c r="G48" s="536"/>
      <c r="H48" s="537"/>
      <c r="I48" s="538"/>
      <c r="J48" s="78" t="s">
        <v>5</v>
      </c>
      <c r="K48" s="79" t="s">
        <v>3</v>
      </c>
      <c r="L48" s="79"/>
      <c r="M48" s="80">
        <v>432</v>
      </c>
      <c r="N48" s="2"/>
      <c r="V48" s="56"/>
    </row>
    <row r="49" spans="1:22" ht="24" customHeight="1" thickBot="1">
      <c r="A49" s="527">
        <f t="shared" ref="A49" si="4">A45+1</f>
        <v>8</v>
      </c>
      <c r="B49" s="212" t="s">
        <v>336</v>
      </c>
      <c r="C49" s="212" t="s">
        <v>338</v>
      </c>
      <c r="D49" s="212" t="s">
        <v>24</v>
      </c>
      <c r="E49" s="464" t="s">
        <v>340</v>
      </c>
      <c r="F49" s="464"/>
      <c r="G49" s="464" t="s">
        <v>332</v>
      </c>
      <c r="H49" s="465"/>
      <c r="I49" s="215"/>
      <c r="J49" s="72"/>
      <c r="K49" s="72"/>
      <c r="L49" s="72"/>
      <c r="M49" s="73"/>
      <c r="N49" s="2"/>
      <c r="V49" s="56"/>
    </row>
    <row r="50" spans="1:22" ht="45.75" thickBot="1">
      <c r="A50" s="527"/>
      <c r="B50" s="58" t="s">
        <v>648</v>
      </c>
      <c r="C50" s="58" t="s">
        <v>649</v>
      </c>
      <c r="D50" s="59">
        <v>43370</v>
      </c>
      <c r="E50" s="60"/>
      <c r="F50" s="61" t="s">
        <v>650</v>
      </c>
      <c r="G50" s="529" t="s">
        <v>651</v>
      </c>
      <c r="H50" s="530"/>
      <c r="I50" s="531"/>
      <c r="J50" s="62" t="s">
        <v>652</v>
      </c>
      <c r="K50" s="63"/>
      <c r="L50" s="64" t="s">
        <v>3</v>
      </c>
      <c r="M50" s="65">
        <v>295</v>
      </c>
      <c r="N50" s="2"/>
      <c r="V50" s="56"/>
    </row>
    <row r="51" spans="1:22" ht="23.25" thickBot="1">
      <c r="A51" s="527"/>
      <c r="B51" s="208" t="s">
        <v>337</v>
      </c>
      <c r="C51" s="208" t="s">
        <v>339</v>
      </c>
      <c r="D51" s="208" t="s">
        <v>23</v>
      </c>
      <c r="E51" s="532" t="s">
        <v>341</v>
      </c>
      <c r="F51" s="532"/>
      <c r="G51" s="533"/>
      <c r="H51" s="534"/>
      <c r="I51" s="535"/>
      <c r="J51" s="66" t="s">
        <v>6</v>
      </c>
      <c r="K51" s="64"/>
      <c r="L51" s="67" t="s">
        <v>3</v>
      </c>
      <c r="M51" s="68">
        <v>365.74</v>
      </c>
      <c r="N51" s="2"/>
      <c r="V51" s="56"/>
    </row>
    <row r="52" spans="1:22" ht="13.5" thickBot="1">
      <c r="A52" s="527"/>
      <c r="B52" s="307"/>
      <c r="C52" s="307"/>
      <c r="D52" s="307"/>
      <c r="E52" s="308"/>
      <c r="F52" s="309"/>
      <c r="G52" s="209"/>
      <c r="H52" s="210"/>
      <c r="I52" s="211"/>
      <c r="J52" s="66" t="s">
        <v>5</v>
      </c>
      <c r="K52" s="64" t="s">
        <v>3</v>
      </c>
      <c r="L52" s="67"/>
      <c r="M52" s="68">
        <v>114</v>
      </c>
      <c r="N52" s="2"/>
      <c r="V52" s="56"/>
    </row>
    <row r="53" spans="1:22" ht="23.25" thickBot="1">
      <c r="A53" s="527"/>
      <c r="B53" s="307"/>
      <c r="C53" s="307"/>
      <c r="D53" s="307"/>
      <c r="E53" s="308"/>
      <c r="F53" s="309"/>
      <c r="G53" s="209"/>
      <c r="H53" s="210"/>
      <c r="I53" s="211"/>
      <c r="J53" s="66" t="s">
        <v>396</v>
      </c>
      <c r="K53" s="64" t="s">
        <v>3</v>
      </c>
      <c r="L53" s="67"/>
      <c r="M53" s="68">
        <v>8.7200000000000006</v>
      </c>
      <c r="N53" s="2"/>
      <c r="V53" s="56"/>
    </row>
    <row r="54" spans="1:22" ht="23.25" thickBot="1">
      <c r="A54" s="528"/>
      <c r="B54" s="74" t="s">
        <v>653</v>
      </c>
      <c r="C54" s="74" t="s">
        <v>651</v>
      </c>
      <c r="D54" s="75">
        <v>43371</v>
      </c>
      <c r="E54" s="76" t="s">
        <v>4</v>
      </c>
      <c r="F54" s="77" t="s">
        <v>654</v>
      </c>
      <c r="G54" s="536"/>
      <c r="H54" s="537"/>
      <c r="I54" s="538"/>
      <c r="J54" s="78" t="s">
        <v>18</v>
      </c>
      <c r="K54" s="79" t="s">
        <v>3</v>
      </c>
      <c r="L54" s="79"/>
      <c r="M54" s="80">
        <v>570.4</v>
      </c>
      <c r="N54" s="2"/>
      <c r="V54" s="56"/>
    </row>
    <row r="55" spans="1:22" ht="24" customHeight="1" thickBot="1">
      <c r="A55" s="527">
        <f>A49+1</f>
        <v>9</v>
      </c>
      <c r="B55" s="212" t="s">
        <v>336</v>
      </c>
      <c r="C55" s="212" t="s">
        <v>338</v>
      </c>
      <c r="D55" s="212" t="s">
        <v>24</v>
      </c>
      <c r="E55" s="464" t="s">
        <v>340</v>
      </c>
      <c r="F55" s="464"/>
      <c r="G55" s="464" t="s">
        <v>332</v>
      </c>
      <c r="H55" s="465"/>
      <c r="I55" s="215"/>
      <c r="J55" s="72"/>
      <c r="K55" s="72"/>
      <c r="L55" s="72"/>
      <c r="M55" s="73"/>
      <c r="N55" s="2"/>
      <c r="V55" s="56"/>
    </row>
    <row r="56" spans="1:22" ht="23.25" thickBot="1">
      <c r="A56" s="527"/>
      <c r="B56" s="58" t="s">
        <v>655</v>
      </c>
      <c r="C56" s="58" t="s">
        <v>656</v>
      </c>
      <c r="D56" s="59">
        <v>43370</v>
      </c>
      <c r="E56" s="60"/>
      <c r="F56" s="61" t="s">
        <v>650</v>
      </c>
      <c r="G56" s="529" t="s">
        <v>651</v>
      </c>
      <c r="H56" s="530"/>
      <c r="I56" s="531"/>
      <c r="J56" s="62" t="s">
        <v>652</v>
      </c>
      <c r="K56" s="63"/>
      <c r="L56" s="64" t="s">
        <v>3</v>
      </c>
      <c r="M56" s="65">
        <v>295</v>
      </c>
      <c r="N56" s="2"/>
      <c r="V56" s="56"/>
    </row>
    <row r="57" spans="1:22" ht="23.25" thickBot="1">
      <c r="A57" s="527"/>
      <c r="B57" s="208" t="s">
        <v>337</v>
      </c>
      <c r="C57" s="208" t="s">
        <v>339</v>
      </c>
      <c r="D57" s="208" t="s">
        <v>23</v>
      </c>
      <c r="E57" s="532" t="s">
        <v>341</v>
      </c>
      <c r="F57" s="532"/>
      <c r="G57" s="533"/>
      <c r="H57" s="534"/>
      <c r="I57" s="535"/>
      <c r="J57" s="66" t="s">
        <v>6</v>
      </c>
      <c r="K57" s="64"/>
      <c r="L57" s="67" t="s">
        <v>3</v>
      </c>
      <c r="M57" s="68">
        <v>366</v>
      </c>
      <c r="N57" s="2"/>
      <c r="V57" s="56"/>
    </row>
    <row r="58" spans="1:22" ht="23.25" thickBot="1">
      <c r="A58" s="527"/>
      <c r="B58" s="307"/>
      <c r="C58" s="307"/>
      <c r="D58" s="307"/>
      <c r="E58" s="308"/>
      <c r="F58" s="309"/>
      <c r="G58" s="209"/>
      <c r="H58" s="210"/>
      <c r="I58" s="211"/>
      <c r="J58" s="66" t="s">
        <v>18</v>
      </c>
      <c r="K58" s="64" t="s">
        <v>3</v>
      </c>
      <c r="L58" s="67"/>
      <c r="M58" s="68">
        <v>420.41</v>
      </c>
      <c r="N58" s="2"/>
      <c r="V58" s="56"/>
    </row>
    <row r="59" spans="1:22" ht="23.25" thickBot="1">
      <c r="A59" s="527"/>
      <c r="B59" s="307"/>
      <c r="C59" s="307"/>
      <c r="D59" s="307"/>
      <c r="E59" s="308"/>
      <c r="F59" s="309"/>
      <c r="G59" s="209"/>
      <c r="H59" s="210"/>
      <c r="I59" s="211"/>
      <c r="J59" s="66" t="s">
        <v>396</v>
      </c>
      <c r="K59" s="64" t="s">
        <v>3</v>
      </c>
      <c r="L59" s="67"/>
      <c r="M59" s="68">
        <v>220</v>
      </c>
      <c r="N59" s="2"/>
      <c r="V59" s="56"/>
    </row>
    <row r="60" spans="1:22" ht="23.25" thickBot="1">
      <c r="A60" s="528"/>
      <c r="B60" s="74" t="s">
        <v>657</v>
      </c>
      <c r="C60" s="74" t="s">
        <v>651</v>
      </c>
      <c r="D60" s="75">
        <v>43371</v>
      </c>
      <c r="E60" s="76" t="s">
        <v>4</v>
      </c>
      <c r="F60" s="77" t="s">
        <v>654</v>
      </c>
      <c r="G60" s="536"/>
      <c r="H60" s="537"/>
      <c r="I60" s="538"/>
      <c r="J60" s="78" t="s">
        <v>5</v>
      </c>
      <c r="K60" s="79" t="s">
        <v>3</v>
      </c>
      <c r="L60" s="79"/>
      <c r="M60" s="80">
        <v>114</v>
      </c>
      <c r="N60" s="2"/>
      <c r="V60" s="56"/>
    </row>
    <row r="61" spans="1:22" ht="24" customHeight="1" thickBot="1">
      <c r="A61" s="527">
        <f t="shared" ref="A61" si="5">A55+1</f>
        <v>10</v>
      </c>
      <c r="B61" s="212" t="s">
        <v>336</v>
      </c>
      <c r="C61" s="212" t="s">
        <v>338</v>
      </c>
      <c r="D61" s="212" t="s">
        <v>24</v>
      </c>
      <c r="E61" s="464" t="s">
        <v>340</v>
      </c>
      <c r="F61" s="464"/>
      <c r="G61" s="464" t="s">
        <v>332</v>
      </c>
      <c r="H61" s="465"/>
      <c r="I61" s="215"/>
      <c r="J61" s="72"/>
      <c r="K61" s="72"/>
      <c r="L61" s="72"/>
      <c r="M61" s="73"/>
      <c r="N61" s="2"/>
      <c r="V61" s="56"/>
    </row>
    <row r="62" spans="1:22" ht="13.5" thickBot="1">
      <c r="A62" s="527"/>
      <c r="B62" s="58" t="s">
        <v>617</v>
      </c>
      <c r="C62" s="58" t="s">
        <v>658</v>
      </c>
      <c r="D62" s="59">
        <v>43363</v>
      </c>
      <c r="E62" s="60"/>
      <c r="F62" s="61" t="s">
        <v>659</v>
      </c>
      <c r="G62" s="529" t="s">
        <v>660</v>
      </c>
      <c r="H62" s="530"/>
      <c r="I62" s="531"/>
      <c r="J62" s="62" t="s">
        <v>5</v>
      </c>
      <c r="K62" s="63"/>
      <c r="L62" s="64" t="s">
        <v>3</v>
      </c>
      <c r="M62" s="65">
        <v>103</v>
      </c>
      <c r="N62" s="2"/>
      <c r="P62" s="1"/>
      <c r="V62" s="56"/>
    </row>
    <row r="63" spans="1:22" ht="23.25" thickBot="1">
      <c r="A63" s="527"/>
      <c r="B63" s="208" t="s">
        <v>337</v>
      </c>
      <c r="C63" s="208" t="s">
        <v>339</v>
      </c>
      <c r="D63" s="208" t="s">
        <v>23</v>
      </c>
      <c r="E63" s="532" t="s">
        <v>341</v>
      </c>
      <c r="F63" s="532"/>
      <c r="G63" s="533"/>
      <c r="H63" s="534"/>
      <c r="I63" s="535"/>
      <c r="J63" s="66"/>
      <c r="K63" s="64"/>
      <c r="L63" s="67"/>
      <c r="M63" s="68"/>
      <c r="N63" s="2"/>
      <c r="V63" s="56"/>
    </row>
    <row r="64" spans="1:22" s="1" customFormat="1" ht="23.25" thickBot="1">
      <c r="A64" s="528"/>
      <c r="B64" s="74" t="s">
        <v>621</v>
      </c>
      <c r="C64" s="74" t="s">
        <v>661</v>
      </c>
      <c r="D64" s="75">
        <v>43366</v>
      </c>
      <c r="E64" s="76" t="s">
        <v>4</v>
      </c>
      <c r="F64" s="77" t="s">
        <v>662</v>
      </c>
      <c r="G64" s="536"/>
      <c r="H64" s="537"/>
      <c r="I64" s="538"/>
      <c r="J64" s="78"/>
      <c r="K64" s="79"/>
      <c r="L64" s="79"/>
      <c r="M64" s="80"/>
      <c r="N64" s="3"/>
      <c r="P64" s="218"/>
      <c r="Q64" s="218"/>
      <c r="V64" s="56"/>
    </row>
    <row r="65" spans="1:22" ht="24" customHeight="1" thickBot="1">
      <c r="A65" s="527">
        <f t="shared" ref="A65" si="6">A61+1</f>
        <v>11</v>
      </c>
      <c r="B65" s="212" t="s">
        <v>336</v>
      </c>
      <c r="C65" s="212" t="s">
        <v>338</v>
      </c>
      <c r="D65" s="212" t="s">
        <v>24</v>
      </c>
      <c r="E65" s="464" t="s">
        <v>340</v>
      </c>
      <c r="F65" s="464"/>
      <c r="G65" s="464" t="s">
        <v>332</v>
      </c>
      <c r="H65" s="465"/>
      <c r="I65" s="215"/>
      <c r="J65" s="72"/>
      <c r="K65" s="72"/>
      <c r="L65" s="72"/>
      <c r="M65" s="73"/>
      <c r="N65" s="2"/>
      <c r="V65" s="56"/>
    </row>
    <row r="66" spans="1:22" ht="13.5" thickBot="1">
      <c r="A66" s="527"/>
      <c r="B66" s="58" t="s">
        <v>663</v>
      </c>
      <c r="C66" s="58" t="s">
        <v>658</v>
      </c>
      <c r="D66" s="59">
        <v>43363</v>
      </c>
      <c r="E66" s="60"/>
      <c r="F66" s="61" t="s">
        <v>659</v>
      </c>
      <c r="G66" s="529" t="s">
        <v>660</v>
      </c>
      <c r="H66" s="530"/>
      <c r="I66" s="531"/>
      <c r="J66" s="62" t="s">
        <v>5</v>
      </c>
      <c r="K66" s="63"/>
      <c r="L66" s="64" t="s">
        <v>3</v>
      </c>
      <c r="M66" s="65">
        <v>103</v>
      </c>
      <c r="N66" s="2"/>
      <c r="V66" s="56"/>
    </row>
    <row r="67" spans="1:22" ht="23.25" thickBot="1">
      <c r="A67" s="527"/>
      <c r="B67" s="208" t="s">
        <v>337</v>
      </c>
      <c r="C67" s="208" t="s">
        <v>339</v>
      </c>
      <c r="D67" s="208" t="s">
        <v>23</v>
      </c>
      <c r="E67" s="532" t="s">
        <v>341</v>
      </c>
      <c r="F67" s="532"/>
      <c r="G67" s="533"/>
      <c r="H67" s="534"/>
      <c r="I67" s="535"/>
      <c r="J67" s="66"/>
      <c r="K67" s="64"/>
      <c r="L67" s="67"/>
      <c r="M67" s="68"/>
      <c r="N67" s="2"/>
      <c r="V67" s="56"/>
    </row>
    <row r="68" spans="1:22" ht="23.25" thickBot="1">
      <c r="A68" s="528"/>
      <c r="B68" s="74" t="s">
        <v>664</v>
      </c>
      <c r="C68" s="74" t="s">
        <v>661</v>
      </c>
      <c r="D68" s="75">
        <v>43366</v>
      </c>
      <c r="E68" s="76" t="s">
        <v>4</v>
      </c>
      <c r="F68" s="77" t="s">
        <v>662</v>
      </c>
      <c r="G68" s="536"/>
      <c r="H68" s="537"/>
      <c r="I68" s="538"/>
      <c r="J68" s="78"/>
      <c r="K68" s="79"/>
      <c r="L68" s="79"/>
      <c r="M68" s="80"/>
      <c r="N68" s="2"/>
      <c r="V68" s="56"/>
    </row>
    <row r="69" spans="1:22" ht="24" customHeight="1" thickBot="1">
      <c r="A69" s="527">
        <f t="shared" ref="A69" si="7">A65+1</f>
        <v>12</v>
      </c>
      <c r="B69" s="212" t="s">
        <v>336</v>
      </c>
      <c r="C69" s="212" t="s">
        <v>338</v>
      </c>
      <c r="D69" s="212" t="s">
        <v>24</v>
      </c>
      <c r="E69" s="464" t="s">
        <v>340</v>
      </c>
      <c r="F69" s="464"/>
      <c r="G69" s="464" t="s">
        <v>332</v>
      </c>
      <c r="H69" s="465"/>
      <c r="I69" s="215"/>
      <c r="J69" s="72"/>
      <c r="K69" s="72"/>
      <c r="L69" s="72"/>
      <c r="M69" s="73"/>
      <c r="N69" s="2"/>
      <c r="V69" s="56"/>
    </row>
    <row r="70" spans="1:22" ht="13.5" thickBot="1">
      <c r="A70" s="527"/>
      <c r="B70" s="58"/>
      <c r="C70" s="58"/>
      <c r="D70" s="59"/>
      <c r="E70" s="60"/>
      <c r="F70" s="61"/>
      <c r="G70" s="529"/>
      <c r="H70" s="530"/>
      <c r="I70" s="531"/>
      <c r="J70" s="62"/>
      <c r="K70" s="63"/>
      <c r="L70" s="64"/>
      <c r="M70" s="65"/>
      <c r="N70" s="2"/>
      <c r="V70" s="56"/>
    </row>
    <row r="71" spans="1:22" ht="23.25" thickBot="1">
      <c r="A71" s="527"/>
      <c r="B71" s="208" t="s">
        <v>337</v>
      </c>
      <c r="C71" s="208" t="s">
        <v>339</v>
      </c>
      <c r="D71" s="208" t="s">
        <v>23</v>
      </c>
      <c r="E71" s="532" t="s">
        <v>341</v>
      </c>
      <c r="F71" s="532"/>
      <c r="G71" s="533"/>
      <c r="H71" s="534"/>
      <c r="I71" s="535"/>
      <c r="J71" s="66"/>
      <c r="K71" s="64"/>
      <c r="L71" s="67"/>
      <c r="M71" s="68"/>
      <c r="N71" s="2"/>
      <c r="V71" s="56"/>
    </row>
    <row r="72" spans="1:22" ht="13.5" thickBot="1">
      <c r="A72" s="528"/>
      <c r="B72" s="74"/>
      <c r="C72" s="74"/>
      <c r="D72" s="75"/>
      <c r="E72" s="76" t="s">
        <v>4</v>
      </c>
      <c r="F72" s="77"/>
      <c r="G72" s="536"/>
      <c r="H72" s="537"/>
      <c r="I72" s="538"/>
      <c r="J72" s="78"/>
      <c r="K72" s="79"/>
      <c r="L72" s="79"/>
      <c r="M72" s="80"/>
      <c r="N72" s="2"/>
      <c r="V72" s="56"/>
    </row>
    <row r="73" spans="1:22" ht="24" customHeight="1" thickBot="1">
      <c r="A73" s="527">
        <f t="shared" ref="A73" si="8">A69+1</f>
        <v>13</v>
      </c>
      <c r="B73" s="212" t="s">
        <v>336</v>
      </c>
      <c r="C73" s="212" t="s">
        <v>338</v>
      </c>
      <c r="D73" s="212" t="s">
        <v>24</v>
      </c>
      <c r="E73" s="464" t="s">
        <v>340</v>
      </c>
      <c r="F73" s="464"/>
      <c r="G73" s="464" t="s">
        <v>332</v>
      </c>
      <c r="H73" s="465"/>
      <c r="I73" s="215"/>
      <c r="J73" s="72"/>
      <c r="K73" s="72"/>
      <c r="L73" s="72"/>
      <c r="M73" s="73"/>
      <c r="N73" s="2"/>
      <c r="V73" s="56"/>
    </row>
    <row r="74" spans="1:22" ht="13.5" thickBot="1">
      <c r="A74" s="527"/>
      <c r="B74" s="58"/>
      <c r="C74" s="58"/>
      <c r="D74" s="59"/>
      <c r="E74" s="60"/>
      <c r="F74" s="61"/>
      <c r="G74" s="529"/>
      <c r="H74" s="530"/>
      <c r="I74" s="531"/>
      <c r="J74" s="62"/>
      <c r="K74" s="63"/>
      <c r="L74" s="64"/>
      <c r="M74" s="65"/>
      <c r="N74" s="2"/>
      <c r="V74" s="56"/>
    </row>
    <row r="75" spans="1:22" ht="23.25" thickBot="1">
      <c r="A75" s="527"/>
      <c r="B75" s="208" t="s">
        <v>337</v>
      </c>
      <c r="C75" s="208" t="s">
        <v>339</v>
      </c>
      <c r="D75" s="208" t="s">
        <v>23</v>
      </c>
      <c r="E75" s="532" t="s">
        <v>341</v>
      </c>
      <c r="F75" s="532"/>
      <c r="G75" s="533"/>
      <c r="H75" s="534"/>
      <c r="I75" s="535"/>
      <c r="J75" s="66"/>
      <c r="K75" s="64"/>
      <c r="L75" s="67"/>
      <c r="M75" s="68"/>
      <c r="N75" s="2"/>
      <c r="V75" s="56"/>
    </row>
    <row r="76" spans="1:22" ht="13.5" thickBot="1">
      <c r="A76" s="528"/>
      <c r="B76" s="74"/>
      <c r="C76" s="74"/>
      <c r="D76" s="75"/>
      <c r="E76" s="76" t="s">
        <v>4</v>
      </c>
      <c r="F76" s="77"/>
      <c r="G76" s="536"/>
      <c r="H76" s="537"/>
      <c r="I76" s="538"/>
      <c r="J76" s="78"/>
      <c r="K76" s="79"/>
      <c r="L76" s="79"/>
      <c r="M76" s="80"/>
      <c r="N76" s="2"/>
      <c r="V76" s="56"/>
    </row>
    <row r="77" spans="1:22" ht="24" customHeight="1" thickBot="1">
      <c r="A77" s="527">
        <f t="shared" ref="A77" si="9">A73+1</f>
        <v>14</v>
      </c>
      <c r="B77" s="212" t="s">
        <v>336</v>
      </c>
      <c r="C77" s="212" t="s">
        <v>338</v>
      </c>
      <c r="D77" s="212" t="s">
        <v>24</v>
      </c>
      <c r="E77" s="464" t="s">
        <v>340</v>
      </c>
      <c r="F77" s="464"/>
      <c r="G77" s="464" t="s">
        <v>332</v>
      </c>
      <c r="H77" s="465"/>
      <c r="I77" s="215"/>
      <c r="J77" s="72"/>
      <c r="K77" s="72"/>
      <c r="L77" s="72"/>
      <c r="M77" s="73"/>
      <c r="N77" s="2"/>
      <c r="V77" s="56"/>
    </row>
    <row r="78" spans="1:22" ht="13.5" thickBot="1">
      <c r="A78" s="527"/>
      <c r="B78" s="58"/>
      <c r="C78" s="58"/>
      <c r="D78" s="59"/>
      <c r="E78" s="60"/>
      <c r="F78" s="61"/>
      <c r="G78" s="529"/>
      <c r="H78" s="530"/>
      <c r="I78" s="531"/>
      <c r="J78" s="62"/>
      <c r="K78" s="63"/>
      <c r="L78" s="64"/>
      <c r="M78" s="65"/>
      <c r="N78" s="2"/>
      <c r="V78" s="57"/>
    </row>
    <row r="79" spans="1:22" ht="23.25" thickBot="1">
      <c r="A79" s="527"/>
      <c r="B79" s="208" t="s">
        <v>337</v>
      </c>
      <c r="C79" s="208" t="s">
        <v>339</v>
      </c>
      <c r="D79" s="208" t="s">
        <v>23</v>
      </c>
      <c r="E79" s="532" t="s">
        <v>341</v>
      </c>
      <c r="F79" s="532"/>
      <c r="G79" s="533"/>
      <c r="H79" s="534"/>
      <c r="I79" s="535"/>
      <c r="J79" s="66"/>
      <c r="K79" s="64"/>
      <c r="L79" s="67"/>
      <c r="M79" s="68"/>
      <c r="N79" s="2"/>
      <c r="V79" s="56"/>
    </row>
    <row r="80" spans="1:22" ht="13.5" thickBot="1">
      <c r="A80" s="528"/>
      <c r="B80" s="74"/>
      <c r="C80" s="74"/>
      <c r="D80" s="75"/>
      <c r="E80" s="76" t="s">
        <v>4</v>
      </c>
      <c r="F80" s="77"/>
      <c r="G80" s="536"/>
      <c r="H80" s="537"/>
      <c r="I80" s="538"/>
      <c r="J80" s="78"/>
      <c r="K80" s="79"/>
      <c r="L80" s="79"/>
      <c r="M80" s="80"/>
      <c r="N80" s="2"/>
      <c r="V80" s="56"/>
    </row>
    <row r="81" spans="1:22" ht="24" customHeight="1" thickBot="1">
      <c r="A81" s="527">
        <f t="shared" ref="A81" si="10">A77+1</f>
        <v>15</v>
      </c>
      <c r="B81" s="212" t="s">
        <v>336</v>
      </c>
      <c r="C81" s="212" t="s">
        <v>338</v>
      </c>
      <c r="D81" s="212" t="s">
        <v>24</v>
      </c>
      <c r="E81" s="464" t="s">
        <v>340</v>
      </c>
      <c r="F81" s="464"/>
      <c r="G81" s="464" t="s">
        <v>332</v>
      </c>
      <c r="H81" s="465"/>
      <c r="I81" s="215"/>
      <c r="J81" s="72"/>
      <c r="K81" s="72"/>
      <c r="L81" s="72"/>
      <c r="M81" s="73"/>
      <c r="N81" s="2"/>
      <c r="V81" s="56"/>
    </row>
    <row r="82" spans="1:22" ht="13.5" thickBot="1">
      <c r="A82" s="527"/>
      <c r="B82" s="58"/>
      <c r="C82" s="58"/>
      <c r="D82" s="59"/>
      <c r="E82" s="60"/>
      <c r="F82" s="61"/>
      <c r="G82" s="529"/>
      <c r="H82" s="530"/>
      <c r="I82" s="531"/>
      <c r="J82" s="62"/>
      <c r="K82" s="63"/>
      <c r="L82" s="64"/>
      <c r="M82" s="65"/>
      <c r="N82" s="2"/>
      <c r="V82" s="56"/>
    </row>
    <row r="83" spans="1:22" ht="23.25" thickBot="1">
      <c r="A83" s="527"/>
      <c r="B83" s="208" t="s">
        <v>337</v>
      </c>
      <c r="C83" s="208" t="s">
        <v>339</v>
      </c>
      <c r="D83" s="208" t="s">
        <v>23</v>
      </c>
      <c r="E83" s="532" t="s">
        <v>341</v>
      </c>
      <c r="F83" s="532"/>
      <c r="G83" s="533"/>
      <c r="H83" s="534"/>
      <c r="I83" s="535"/>
      <c r="J83" s="66"/>
      <c r="K83" s="64"/>
      <c r="L83" s="67"/>
      <c r="M83" s="68"/>
      <c r="N83" s="2"/>
      <c r="V83" s="56"/>
    </row>
    <row r="84" spans="1:22" ht="13.5" thickBot="1">
      <c r="A84" s="528"/>
      <c r="B84" s="74"/>
      <c r="C84" s="74"/>
      <c r="D84" s="75"/>
      <c r="E84" s="76" t="s">
        <v>4</v>
      </c>
      <c r="F84" s="77"/>
      <c r="G84" s="536"/>
      <c r="H84" s="537"/>
      <c r="I84" s="538"/>
      <c r="J84" s="78"/>
      <c r="K84" s="79"/>
      <c r="L84" s="79"/>
      <c r="M84" s="80"/>
      <c r="N84" s="2"/>
      <c r="V84" s="56"/>
    </row>
    <row r="85" spans="1:22" ht="24" customHeight="1" thickBot="1">
      <c r="A85" s="527">
        <f t="shared" ref="A85" si="11">A81+1</f>
        <v>16</v>
      </c>
      <c r="B85" s="212" t="s">
        <v>336</v>
      </c>
      <c r="C85" s="212" t="s">
        <v>338</v>
      </c>
      <c r="D85" s="212" t="s">
        <v>24</v>
      </c>
      <c r="E85" s="464" t="s">
        <v>340</v>
      </c>
      <c r="F85" s="464"/>
      <c r="G85" s="464" t="s">
        <v>332</v>
      </c>
      <c r="H85" s="465"/>
      <c r="I85" s="215"/>
      <c r="J85" s="72"/>
      <c r="K85" s="72"/>
      <c r="L85" s="72"/>
      <c r="M85" s="73"/>
      <c r="N85" s="2"/>
      <c r="V85" s="56"/>
    </row>
    <row r="86" spans="1:22" ht="13.5" thickBot="1">
      <c r="A86" s="527"/>
      <c r="B86" s="58"/>
      <c r="C86" s="58"/>
      <c r="D86" s="59"/>
      <c r="E86" s="60"/>
      <c r="F86" s="61"/>
      <c r="G86" s="529"/>
      <c r="H86" s="530"/>
      <c r="I86" s="531"/>
      <c r="J86" s="62"/>
      <c r="K86" s="63"/>
      <c r="L86" s="64"/>
      <c r="M86" s="65"/>
      <c r="N86" s="2"/>
      <c r="V86" s="56"/>
    </row>
    <row r="87" spans="1:22" ht="23.25" thickBot="1">
      <c r="A87" s="527"/>
      <c r="B87" s="208" t="s">
        <v>337</v>
      </c>
      <c r="C87" s="208" t="s">
        <v>339</v>
      </c>
      <c r="D87" s="208" t="s">
        <v>23</v>
      </c>
      <c r="E87" s="532" t="s">
        <v>341</v>
      </c>
      <c r="F87" s="532"/>
      <c r="G87" s="533"/>
      <c r="H87" s="534"/>
      <c r="I87" s="535"/>
      <c r="J87" s="66"/>
      <c r="K87" s="64"/>
      <c r="L87" s="67"/>
      <c r="M87" s="68"/>
      <c r="N87" s="2"/>
      <c r="V87" s="56"/>
    </row>
    <row r="88" spans="1:22" ht="13.5" thickBot="1">
      <c r="A88" s="528"/>
      <c r="B88" s="74"/>
      <c r="C88" s="74"/>
      <c r="D88" s="75"/>
      <c r="E88" s="76" t="s">
        <v>4</v>
      </c>
      <c r="F88" s="77"/>
      <c r="G88" s="536"/>
      <c r="H88" s="537"/>
      <c r="I88" s="538"/>
      <c r="J88" s="78"/>
      <c r="K88" s="79"/>
      <c r="L88" s="79"/>
      <c r="M88" s="80"/>
      <c r="N88" s="2"/>
      <c r="V88" s="56"/>
    </row>
    <row r="89" spans="1:22" ht="24" customHeight="1" thickBot="1">
      <c r="A89" s="527">
        <f t="shared" ref="A89" si="12">A85+1</f>
        <v>17</v>
      </c>
      <c r="B89" s="212" t="s">
        <v>336</v>
      </c>
      <c r="C89" s="212" t="s">
        <v>338</v>
      </c>
      <c r="D89" s="212" t="s">
        <v>24</v>
      </c>
      <c r="E89" s="464" t="s">
        <v>340</v>
      </c>
      <c r="F89" s="464"/>
      <c r="G89" s="464" t="s">
        <v>332</v>
      </c>
      <c r="H89" s="465"/>
      <c r="I89" s="215"/>
      <c r="J89" s="72"/>
      <c r="K89" s="72"/>
      <c r="L89" s="72"/>
      <c r="M89" s="73"/>
      <c r="N89" s="2"/>
      <c r="V89" s="56"/>
    </row>
    <row r="90" spans="1:22" ht="13.5" thickBot="1">
      <c r="A90" s="527"/>
      <c r="B90" s="58"/>
      <c r="C90" s="58"/>
      <c r="D90" s="59"/>
      <c r="E90" s="60"/>
      <c r="F90" s="61"/>
      <c r="G90" s="529"/>
      <c r="H90" s="530"/>
      <c r="I90" s="531"/>
      <c r="J90" s="62"/>
      <c r="K90" s="63"/>
      <c r="L90" s="64"/>
      <c r="M90" s="65"/>
      <c r="N90" s="2"/>
      <c r="V90" s="56"/>
    </row>
    <row r="91" spans="1:22" ht="23.25" thickBot="1">
      <c r="A91" s="527"/>
      <c r="B91" s="208" t="s">
        <v>337</v>
      </c>
      <c r="C91" s="208" t="s">
        <v>339</v>
      </c>
      <c r="D91" s="208" t="s">
        <v>23</v>
      </c>
      <c r="E91" s="532" t="s">
        <v>341</v>
      </c>
      <c r="F91" s="532"/>
      <c r="G91" s="533"/>
      <c r="H91" s="534"/>
      <c r="I91" s="535"/>
      <c r="J91" s="66"/>
      <c r="K91" s="64"/>
      <c r="L91" s="67"/>
      <c r="M91" s="68"/>
      <c r="N91" s="2"/>
      <c r="V91" s="56"/>
    </row>
    <row r="92" spans="1:22" ht="13.5" thickBot="1">
      <c r="A92" s="528"/>
      <c r="B92" s="74"/>
      <c r="C92" s="74"/>
      <c r="D92" s="75"/>
      <c r="E92" s="76" t="s">
        <v>4</v>
      </c>
      <c r="F92" s="77"/>
      <c r="G92" s="536"/>
      <c r="H92" s="537"/>
      <c r="I92" s="538"/>
      <c r="J92" s="78"/>
      <c r="K92" s="79"/>
      <c r="L92" s="79"/>
      <c r="M92" s="80"/>
      <c r="N92" s="2"/>
      <c r="V92" s="56"/>
    </row>
    <row r="93" spans="1:22" ht="24" customHeight="1" thickBot="1">
      <c r="A93" s="527">
        <f t="shared" ref="A93" si="13">A89+1</f>
        <v>18</v>
      </c>
      <c r="B93" s="212" t="s">
        <v>336</v>
      </c>
      <c r="C93" s="212" t="s">
        <v>338</v>
      </c>
      <c r="D93" s="212" t="s">
        <v>24</v>
      </c>
      <c r="E93" s="464" t="s">
        <v>340</v>
      </c>
      <c r="F93" s="464"/>
      <c r="G93" s="464" t="s">
        <v>332</v>
      </c>
      <c r="H93" s="465"/>
      <c r="I93" s="215"/>
      <c r="J93" s="72"/>
      <c r="K93" s="72"/>
      <c r="L93" s="72"/>
      <c r="M93" s="73"/>
      <c r="N93" s="2"/>
      <c r="V93" s="56"/>
    </row>
    <row r="94" spans="1:22" ht="13.5" thickBot="1">
      <c r="A94" s="527"/>
      <c r="B94" s="58"/>
      <c r="C94" s="58"/>
      <c r="D94" s="59"/>
      <c r="E94" s="60"/>
      <c r="F94" s="61"/>
      <c r="G94" s="529"/>
      <c r="H94" s="530"/>
      <c r="I94" s="531"/>
      <c r="J94" s="62"/>
      <c r="K94" s="63"/>
      <c r="L94" s="64"/>
      <c r="M94" s="65"/>
      <c r="N94" s="2"/>
      <c r="V94" s="56"/>
    </row>
    <row r="95" spans="1:22" ht="23.25" thickBot="1">
      <c r="A95" s="527"/>
      <c r="B95" s="208" t="s">
        <v>337</v>
      </c>
      <c r="C95" s="208" t="s">
        <v>339</v>
      </c>
      <c r="D95" s="208" t="s">
        <v>23</v>
      </c>
      <c r="E95" s="532" t="s">
        <v>341</v>
      </c>
      <c r="F95" s="532"/>
      <c r="G95" s="533"/>
      <c r="H95" s="534"/>
      <c r="I95" s="535"/>
      <c r="J95" s="66"/>
      <c r="K95" s="64"/>
      <c r="L95" s="67"/>
      <c r="M95" s="68"/>
      <c r="N95" s="2"/>
      <c r="V95" s="56"/>
    </row>
    <row r="96" spans="1:22" ht="13.5" thickBot="1">
      <c r="A96" s="528"/>
      <c r="B96" s="74"/>
      <c r="C96" s="74"/>
      <c r="D96" s="75"/>
      <c r="E96" s="76" t="s">
        <v>4</v>
      </c>
      <c r="F96" s="77"/>
      <c r="G96" s="536"/>
      <c r="H96" s="537"/>
      <c r="I96" s="538"/>
      <c r="J96" s="78"/>
      <c r="K96" s="79"/>
      <c r="L96" s="79"/>
      <c r="M96" s="80"/>
      <c r="N96" s="2"/>
      <c r="V96" s="56"/>
    </row>
    <row r="97" spans="1:22" ht="24" customHeight="1" thickBot="1">
      <c r="A97" s="527">
        <f t="shared" ref="A97" si="14">A93+1</f>
        <v>19</v>
      </c>
      <c r="B97" s="212" t="s">
        <v>336</v>
      </c>
      <c r="C97" s="212" t="s">
        <v>338</v>
      </c>
      <c r="D97" s="212" t="s">
        <v>24</v>
      </c>
      <c r="E97" s="464" t="s">
        <v>340</v>
      </c>
      <c r="F97" s="464"/>
      <c r="G97" s="464" t="s">
        <v>332</v>
      </c>
      <c r="H97" s="465"/>
      <c r="I97" s="215"/>
      <c r="J97" s="72"/>
      <c r="K97" s="72"/>
      <c r="L97" s="72"/>
      <c r="M97" s="73"/>
      <c r="N97" s="2"/>
      <c r="V97" s="56"/>
    </row>
    <row r="98" spans="1:22" ht="13.5" thickBot="1">
      <c r="A98" s="527"/>
      <c r="B98" s="58"/>
      <c r="C98" s="58"/>
      <c r="D98" s="59"/>
      <c r="E98" s="60"/>
      <c r="F98" s="61"/>
      <c r="G98" s="529"/>
      <c r="H98" s="530"/>
      <c r="I98" s="531"/>
      <c r="J98" s="62"/>
      <c r="K98" s="63"/>
      <c r="L98" s="64"/>
      <c r="M98" s="65"/>
      <c r="N98" s="2"/>
      <c r="V98" s="56"/>
    </row>
    <row r="99" spans="1:22" ht="23.25" thickBot="1">
      <c r="A99" s="527"/>
      <c r="B99" s="208" t="s">
        <v>337</v>
      </c>
      <c r="C99" s="208" t="s">
        <v>339</v>
      </c>
      <c r="D99" s="208" t="s">
        <v>23</v>
      </c>
      <c r="E99" s="532" t="s">
        <v>341</v>
      </c>
      <c r="F99" s="532"/>
      <c r="G99" s="533"/>
      <c r="H99" s="534"/>
      <c r="I99" s="535"/>
      <c r="J99" s="66"/>
      <c r="K99" s="64"/>
      <c r="L99" s="67"/>
      <c r="M99" s="68"/>
      <c r="N99" s="2"/>
      <c r="V99" s="56"/>
    </row>
    <row r="100" spans="1:22" ht="13.5" thickBot="1">
      <c r="A100" s="528"/>
      <c r="B100" s="74"/>
      <c r="C100" s="74"/>
      <c r="D100" s="75"/>
      <c r="E100" s="76" t="s">
        <v>4</v>
      </c>
      <c r="F100" s="77"/>
      <c r="G100" s="536"/>
      <c r="H100" s="537"/>
      <c r="I100" s="538"/>
      <c r="J100" s="78"/>
      <c r="K100" s="79"/>
      <c r="L100" s="79"/>
      <c r="M100" s="80"/>
      <c r="N100" s="2"/>
      <c r="V100" s="56"/>
    </row>
    <row r="101" spans="1:22" ht="24" customHeight="1" thickBot="1">
      <c r="A101" s="527">
        <f t="shared" ref="A101" si="15">A97+1</f>
        <v>20</v>
      </c>
      <c r="B101" s="212" t="s">
        <v>336</v>
      </c>
      <c r="C101" s="212" t="s">
        <v>338</v>
      </c>
      <c r="D101" s="212" t="s">
        <v>24</v>
      </c>
      <c r="E101" s="464" t="s">
        <v>340</v>
      </c>
      <c r="F101" s="464"/>
      <c r="G101" s="464" t="s">
        <v>332</v>
      </c>
      <c r="H101" s="465"/>
      <c r="I101" s="215"/>
      <c r="J101" s="72"/>
      <c r="K101" s="72"/>
      <c r="L101" s="72"/>
      <c r="M101" s="73"/>
      <c r="N101" s="2"/>
      <c r="V101" s="56"/>
    </row>
    <row r="102" spans="1:22" ht="13.5" thickBot="1">
      <c r="A102" s="527"/>
      <c r="B102" s="58"/>
      <c r="C102" s="58"/>
      <c r="D102" s="59"/>
      <c r="E102" s="60"/>
      <c r="F102" s="61"/>
      <c r="G102" s="529"/>
      <c r="H102" s="530"/>
      <c r="I102" s="531"/>
      <c r="J102" s="62"/>
      <c r="K102" s="63"/>
      <c r="L102" s="64"/>
      <c r="M102" s="65"/>
      <c r="N102" s="2"/>
      <c r="V102" s="56"/>
    </row>
    <row r="103" spans="1:22" ht="23.25" thickBot="1">
      <c r="A103" s="527"/>
      <c r="B103" s="208" t="s">
        <v>337</v>
      </c>
      <c r="C103" s="208" t="s">
        <v>339</v>
      </c>
      <c r="D103" s="208" t="s">
        <v>23</v>
      </c>
      <c r="E103" s="532" t="s">
        <v>341</v>
      </c>
      <c r="F103" s="532"/>
      <c r="G103" s="533"/>
      <c r="H103" s="534"/>
      <c r="I103" s="535"/>
      <c r="J103" s="66"/>
      <c r="K103" s="64"/>
      <c r="L103" s="67"/>
      <c r="M103" s="68"/>
      <c r="N103" s="2"/>
      <c r="V103" s="56"/>
    </row>
    <row r="104" spans="1:22" ht="13.5" thickBot="1">
      <c r="A104" s="528"/>
      <c r="B104" s="74"/>
      <c r="C104" s="74"/>
      <c r="D104" s="75"/>
      <c r="E104" s="76" t="s">
        <v>4</v>
      </c>
      <c r="F104" s="77"/>
      <c r="G104" s="536"/>
      <c r="H104" s="537"/>
      <c r="I104" s="538"/>
      <c r="J104" s="78"/>
      <c r="K104" s="79"/>
      <c r="L104" s="79"/>
      <c r="M104" s="80"/>
      <c r="N104" s="2"/>
      <c r="V104" s="56"/>
    </row>
    <row r="105" spans="1:22" ht="24" customHeight="1" thickBot="1">
      <c r="A105" s="527">
        <f t="shared" ref="A105" si="16">A101+1</f>
        <v>21</v>
      </c>
      <c r="B105" s="212" t="s">
        <v>336</v>
      </c>
      <c r="C105" s="212" t="s">
        <v>338</v>
      </c>
      <c r="D105" s="212" t="s">
        <v>24</v>
      </c>
      <c r="E105" s="464" t="s">
        <v>340</v>
      </c>
      <c r="F105" s="464"/>
      <c r="G105" s="464" t="s">
        <v>332</v>
      </c>
      <c r="H105" s="465"/>
      <c r="I105" s="215"/>
      <c r="J105" s="72"/>
      <c r="K105" s="72"/>
      <c r="L105" s="72"/>
      <c r="M105" s="73"/>
      <c r="N105" s="2"/>
      <c r="V105" s="56"/>
    </row>
    <row r="106" spans="1:22" ht="13.5" thickBot="1">
      <c r="A106" s="527"/>
      <c r="B106" s="58"/>
      <c r="C106" s="58"/>
      <c r="D106" s="59"/>
      <c r="E106" s="60"/>
      <c r="F106" s="61"/>
      <c r="G106" s="529"/>
      <c r="H106" s="530"/>
      <c r="I106" s="531"/>
      <c r="J106" s="62"/>
      <c r="K106" s="63"/>
      <c r="L106" s="64"/>
      <c r="M106" s="65"/>
      <c r="N106" s="2"/>
      <c r="V106" s="56"/>
    </row>
    <row r="107" spans="1:22" ht="23.25" thickBot="1">
      <c r="A107" s="527"/>
      <c r="B107" s="208" t="s">
        <v>337</v>
      </c>
      <c r="C107" s="208" t="s">
        <v>339</v>
      </c>
      <c r="D107" s="208" t="s">
        <v>23</v>
      </c>
      <c r="E107" s="532" t="s">
        <v>341</v>
      </c>
      <c r="F107" s="532"/>
      <c r="G107" s="533"/>
      <c r="H107" s="534"/>
      <c r="I107" s="535"/>
      <c r="J107" s="66"/>
      <c r="K107" s="64"/>
      <c r="L107" s="67"/>
      <c r="M107" s="68"/>
      <c r="N107" s="2"/>
      <c r="V107" s="56"/>
    </row>
    <row r="108" spans="1:22" ht="13.5" thickBot="1">
      <c r="A108" s="528"/>
      <c r="B108" s="74"/>
      <c r="C108" s="74"/>
      <c r="D108" s="75"/>
      <c r="E108" s="76" t="s">
        <v>4</v>
      </c>
      <c r="F108" s="77"/>
      <c r="G108" s="536"/>
      <c r="H108" s="537"/>
      <c r="I108" s="538"/>
      <c r="J108" s="78"/>
      <c r="K108" s="79"/>
      <c r="L108" s="79"/>
      <c r="M108" s="80"/>
      <c r="N108" s="2"/>
      <c r="V108" s="56"/>
    </row>
    <row r="109" spans="1:22" ht="24" customHeight="1" thickBot="1">
      <c r="A109" s="527">
        <f t="shared" ref="A109" si="17">A105+1</f>
        <v>22</v>
      </c>
      <c r="B109" s="212" t="s">
        <v>336</v>
      </c>
      <c r="C109" s="212" t="s">
        <v>338</v>
      </c>
      <c r="D109" s="212" t="s">
        <v>24</v>
      </c>
      <c r="E109" s="464" t="s">
        <v>340</v>
      </c>
      <c r="F109" s="464"/>
      <c r="G109" s="464" t="s">
        <v>332</v>
      </c>
      <c r="H109" s="465"/>
      <c r="I109" s="215"/>
      <c r="J109" s="72"/>
      <c r="K109" s="72"/>
      <c r="L109" s="72"/>
      <c r="M109" s="73"/>
      <c r="N109" s="2"/>
      <c r="V109" s="56"/>
    </row>
    <row r="110" spans="1:22" ht="13.5" thickBot="1">
      <c r="A110" s="527"/>
      <c r="B110" s="58"/>
      <c r="C110" s="58"/>
      <c r="D110" s="59"/>
      <c r="E110" s="60"/>
      <c r="F110" s="61"/>
      <c r="G110" s="529"/>
      <c r="H110" s="530"/>
      <c r="I110" s="531"/>
      <c r="J110" s="62"/>
      <c r="K110" s="63"/>
      <c r="L110" s="64"/>
      <c r="M110" s="65"/>
      <c r="N110" s="2"/>
      <c r="V110" s="56"/>
    </row>
    <row r="111" spans="1:22" ht="23.25" thickBot="1">
      <c r="A111" s="527"/>
      <c r="B111" s="208" t="s">
        <v>337</v>
      </c>
      <c r="C111" s="208" t="s">
        <v>339</v>
      </c>
      <c r="D111" s="208" t="s">
        <v>23</v>
      </c>
      <c r="E111" s="532" t="s">
        <v>341</v>
      </c>
      <c r="F111" s="532"/>
      <c r="G111" s="533"/>
      <c r="H111" s="534"/>
      <c r="I111" s="535"/>
      <c r="J111" s="66"/>
      <c r="K111" s="64"/>
      <c r="L111" s="67"/>
      <c r="M111" s="68"/>
      <c r="N111" s="2"/>
      <c r="V111" s="56"/>
    </row>
    <row r="112" spans="1:22" ht="13.5" thickBot="1">
      <c r="A112" s="528"/>
      <c r="B112" s="74"/>
      <c r="C112" s="74"/>
      <c r="D112" s="75"/>
      <c r="E112" s="76" t="s">
        <v>4</v>
      </c>
      <c r="F112" s="77"/>
      <c r="G112" s="536"/>
      <c r="H112" s="537"/>
      <c r="I112" s="538"/>
      <c r="J112" s="78"/>
      <c r="K112" s="79"/>
      <c r="L112" s="79"/>
      <c r="M112" s="80"/>
      <c r="N112" s="2"/>
      <c r="V112" s="56"/>
    </row>
    <row r="113" spans="1:22" ht="24" customHeight="1" thickBot="1">
      <c r="A113" s="527">
        <f t="shared" ref="A113" si="18">A109+1</f>
        <v>23</v>
      </c>
      <c r="B113" s="212" t="s">
        <v>336</v>
      </c>
      <c r="C113" s="212" t="s">
        <v>338</v>
      </c>
      <c r="D113" s="212" t="s">
        <v>24</v>
      </c>
      <c r="E113" s="464" t="s">
        <v>340</v>
      </c>
      <c r="F113" s="464"/>
      <c r="G113" s="464" t="s">
        <v>332</v>
      </c>
      <c r="H113" s="465"/>
      <c r="I113" s="215"/>
      <c r="J113" s="72"/>
      <c r="K113" s="72"/>
      <c r="L113" s="72"/>
      <c r="M113" s="73"/>
      <c r="N113" s="2"/>
      <c r="V113" s="56"/>
    </row>
    <row r="114" spans="1:22" ht="13.5" thickBot="1">
      <c r="A114" s="527"/>
      <c r="B114" s="58"/>
      <c r="C114" s="58"/>
      <c r="D114" s="59"/>
      <c r="E114" s="60"/>
      <c r="F114" s="61"/>
      <c r="G114" s="529"/>
      <c r="H114" s="530"/>
      <c r="I114" s="531"/>
      <c r="J114" s="62"/>
      <c r="K114" s="63"/>
      <c r="L114" s="64"/>
      <c r="M114" s="65"/>
      <c r="N114" s="2"/>
      <c r="V114" s="56"/>
    </row>
    <row r="115" spans="1:22" ht="23.25" thickBot="1">
      <c r="A115" s="527"/>
      <c r="B115" s="208" t="s">
        <v>337</v>
      </c>
      <c r="C115" s="208" t="s">
        <v>339</v>
      </c>
      <c r="D115" s="208" t="s">
        <v>23</v>
      </c>
      <c r="E115" s="532" t="s">
        <v>341</v>
      </c>
      <c r="F115" s="532"/>
      <c r="G115" s="533"/>
      <c r="H115" s="534"/>
      <c r="I115" s="535"/>
      <c r="J115" s="66"/>
      <c r="K115" s="64"/>
      <c r="L115" s="67"/>
      <c r="M115" s="68"/>
      <c r="N115" s="2"/>
      <c r="V115" s="56"/>
    </row>
    <row r="116" spans="1:22" ht="13.5" thickBot="1">
      <c r="A116" s="528"/>
      <c r="B116" s="74"/>
      <c r="C116" s="74"/>
      <c r="D116" s="75"/>
      <c r="E116" s="76" t="s">
        <v>4</v>
      </c>
      <c r="F116" s="77"/>
      <c r="G116" s="536"/>
      <c r="H116" s="537"/>
      <c r="I116" s="538"/>
      <c r="J116" s="78"/>
      <c r="K116" s="79"/>
      <c r="L116" s="79"/>
      <c r="M116" s="80"/>
      <c r="N116" s="2"/>
      <c r="V116" s="56"/>
    </row>
    <row r="117" spans="1:22" ht="24" customHeight="1" thickBot="1">
      <c r="A117" s="527">
        <f t="shared" ref="A117" si="19">A113+1</f>
        <v>24</v>
      </c>
      <c r="B117" s="212" t="s">
        <v>336</v>
      </c>
      <c r="C117" s="212" t="s">
        <v>338</v>
      </c>
      <c r="D117" s="212" t="s">
        <v>24</v>
      </c>
      <c r="E117" s="464" t="s">
        <v>340</v>
      </c>
      <c r="F117" s="464"/>
      <c r="G117" s="464" t="s">
        <v>332</v>
      </c>
      <c r="H117" s="465"/>
      <c r="I117" s="215"/>
      <c r="J117" s="72"/>
      <c r="K117" s="72"/>
      <c r="L117" s="72"/>
      <c r="M117" s="73"/>
      <c r="N117" s="2"/>
      <c r="V117" s="56"/>
    </row>
    <row r="118" spans="1:22" ht="13.5" thickBot="1">
      <c r="A118" s="527"/>
      <c r="B118" s="58"/>
      <c r="C118" s="58"/>
      <c r="D118" s="59"/>
      <c r="E118" s="60"/>
      <c r="F118" s="61"/>
      <c r="G118" s="529"/>
      <c r="H118" s="530"/>
      <c r="I118" s="531"/>
      <c r="J118" s="62"/>
      <c r="K118" s="63"/>
      <c r="L118" s="64"/>
      <c r="M118" s="65"/>
      <c r="N118" s="2"/>
      <c r="V118" s="56"/>
    </row>
    <row r="119" spans="1:22" ht="23.25" thickBot="1">
      <c r="A119" s="527"/>
      <c r="B119" s="208" t="s">
        <v>337</v>
      </c>
      <c r="C119" s="208" t="s">
        <v>339</v>
      </c>
      <c r="D119" s="208" t="s">
        <v>23</v>
      </c>
      <c r="E119" s="532" t="s">
        <v>341</v>
      </c>
      <c r="F119" s="532"/>
      <c r="G119" s="533"/>
      <c r="H119" s="534"/>
      <c r="I119" s="535"/>
      <c r="J119" s="66"/>
      <c r="K119" s="64"/>
      <c r="L119" s="67"/>
      <c r="M119" s="68"/>
      <c r="N119" s="2"/>
      <c r="V119" s="56"/>
    </row>
    <row r="120" spans="1:22" ht="13.5" thickBot="1">
      <c r="A120" s="528"/>
      <c r="B120" s="74"/>
      <c r="C120" s="74"/>
      <c r="D120" s="75"/>
      <c r="E120" s="76" t="s">
        <v>4</v>
      </c>
      <c r="F120" s="77"/>
      <c r="G120" s="536"/>
      <c r="H120" s="537"/>
      <c r="I120" s="538"/>
      <c r="J120" s="78"/>
      <c r="K120" s="79"/>
      <c r="L120" s="79"/>
      <c r="M120" s="80"/>
      <c r="N120" s="2"/>
      <c r="V120" s="56"/>
    </row>
    <row r="121" spans="1:22" ht="24" customHeight="1" thickBot="1">
      <c r="A121" s="527">
        <f t="shared" ref="A121" si="20">A117+1</f>
        <v>25</v>
      </c>
      <c r="B121" s="212" t="s">
        <v>336</v>
      </c>
      <c r="C121" s="212" t="s">
        <v>338</v>
      </c>
      <c r="D121" s="212" t="s">
        <v>24</v>
      </c>
      <c r="E121" s="464" t="s">
        <v>340</v>
      </c>
      <c r="F121" s="464"/>
      <c r="G121" s="464" t="s">
        <v>332</v>
      </c>
      <c r="H121" s="465"/>
      <c r="I121" s="215"/>
      <c r="J121" s="72"/>
      <c r="K121" s="72"/>
      <c r="L121" s="72"/>
      <c r="M121" s="73"/>
      <c r="N121" s="2"/>
      <c r="V121" s="56"/>
    </row>
    <row r="122" spans="1:22" ht="13.5" thickBot="1">
      <c r="A122" s="527"/>
      <c r="B122" s="58"/>
      <c r="C122" s="58"/>
      <c r="D122" s="59"/>
      <c r="E122" s="60"/>
      <c r="F122" s="61"/>
      <c r="G122" s="529"/>
      <c r="H122" s="530"/>
      <c r="I122" s="531"/>
      <c r="J122" s="62"/>
      <c r="K122" s="63"/>
      <c r="L122" s="64"/>
      <c r="M122" s="65"/>
      <c r="N122" s="2"/>
      <c r="V122" s="56"/>
    </row>
    <row r="123" spans="1:22" ht="23.25" thickBot="1">
      <c r="A123" s="527"/>
      <c r="B123" s="208" t="s">
        <v>337</v>
      </c>
      <c r="C123" s="208" t="s">
        <v>339</v>
      </c>
      <c r="D123" s="208" t="s">
        <v>23</v>
      </c>
      <c r="E123" s="532" t="s">
        <v>341</v>
      </c>
      <c r="F123" s="532"/>
      <c r="G123" s="533"/>
      <c r="H123" s="534"/>
      <c r="I123" s="535"/>
      <c r="J123" s="66"/>
      <c r="K123" s="64"/>
      <c r="L123" s="67"/>
      <c r="M123" s="68"/>
      <c r="N123" s="2"/>
      <c r="V123" s="56"/>
    </row>
    <row r="124" spans="1:22" ht="13.5" thickBot="1">
      <c r="A124" s="528"/>
      <c r="B124" s="74"/>
      <c r="C124" s="74"/>
      <c r="D124" s="75"/>
      <c r="E124" s="76" t="s">
        <v>4</v>
      </c>
      <c r="F124" s="77"/>
      <c r="G124" s="536"/>
      <c r="H124" s="537"/>
      <c r="I124" s="538"/>
      <c r="J124" s="78"/>
      <c r="K124" s="79"/>
      <c r="L124" s="79"/>
      <c r="M124" s="80"/>
      <c r="N124" s="2"/>
      <c r="V124" s="56"/>
    </row>
    <row r="125" spans="1:22" ht="24" customHeight="1" thickBot="1">
      <c r="A125" s="527">
        <f t="shared" ref="A125" si="21">A121+1</f>
        <v>26</v>
      </c>
      <c r="B125" s="212" t="s">
        <v>336</v>
      </c>
      <c r="C125" s="212" t="s">
        <v>338</v>
      </c>
      <c r="D125" s="212" t="s">
        <v>24</v>
      </c>
      <c r="E125" s="464" t="s">
        <v>340</v>
      </c>
      <c r="F125" s="464"/>
      <c r="G125" s="464" t="s">
        <v>332</v>
      </c>
      <c r="H125" s="465"/>
      <c r="I125" s="215"/>
      <c r="J125" s="72"/>
      <c r="K125" s="72"/>
      <c r="L125" s="72"/>
      <c r="M125" s="73"/>
      <c r="N125" s="2"/>
      <c r="V125" s="56"/>
    </row>
    <row r="126" spans="1:22" ht="13.5" thickBot="1">
      <c r="A126" s="527"/>
      <c r="B126" s="58"/>
      <c r="C126" s="58"/>
      <c r="D126" s="59"/>
      <c r="E126" s="60"/>
      <c r="F126" s="61"/>
      <c r="G126" s="529"/>
      <c r="H126" s="530"/>
      <c r="I126" s="531"/>
      <c r="J126" s="62"/>
      <c r="K126" s="63"/>
      <c r="L126" s="64"/>
      <c r="M126" s="65"/>
      <c r="N126" s="2"/>
      <c r="V126" s="56"/>
    </row>
    <row r="127" spans="1:22" ht="23.25" thickBot="1">
      <c r="A127" s="527"/>
      <c r="B127" s="208" t="s">
        <v>337</v>
      </c>
      <c r="C127" s="208" t="s">
        <v>339</v>
      </c>
      <c r="D127" s="208" t="s">
        <v>23</v>
      </c>
      <c r="E127" s="532" t="s">
        <v>341</v>
      </c>
      <c r="F127" s="532"/>
      <c r="G127" s="533"/>
      <c r="H127" s="534"/>
      <c r="I127" s="535"/>
      <c r="J127" s="66"/>
      <c r="K127" s="64"/>
      <c r="L127" s="67"/>
      <c r="M127" s="68"/>
      <c r="N127" s="2"/>
      <c r="V127" s="56"/>
    </row>
    <row r="128" spans="1:22" ht="13.5" thickBot="1">
      <c r="A128" s="528"/>
      <c r="B128" s="74"/>
      <c r="C128" s="74"/>
      <c r="D128" s="75"/>
      <c r="E128" s="76" t="s">
        <v>4</v>
      </c>
      <c r="F128" s="77"/>
      <c r="G128" s="536"/>
      <c r="H128" s="537"/>
      <c r="I128" s="538"/>
      <c r="J128" s="78"/>
      <c r="K128" s="79"/>
      <c r="L128" s="79"/>
      <c r="M128" s="80"/>
      <c r="N128" s="2"/>
      <c r="V128" s="56"/>
    </row>
    <row r="129" spans="1:22" ht="24" customHeight="1" thickBot="1">
      <c r="A129" s="527">
        <f t="shared" ref="A129" si="22">A125+1</f>
        <v>27</v>
      </c>
      <c r="B129" s="212" t="s">
        <v>336</v>
      </c>
      <c r="C129" s="212" t="s">
        <v>338</v>
      </c>
      <c r="D129" s="212" t="s">
        <v>24</v>
      </c>
      <c r="E129" s="464" t="s">
        <v>340</v>
      </c>
      <c r="F129" s="464"/>
      <c r="G129" s="464" t="s">
        <v>332</v>
      </c>
      <c r="H129" s="465"/>
      <c r="I129" s="215"/>
      <c r="J129" s="72"/>
      <c r="K129" s="72"/>
      <c r="L129" s="72"/>
      <c r="M129" s="73"/>
      <c r="N129" s="2"/>
      <c r="V129" s="56"/>
    </row>
    <row r="130" spans="1:22" ht="13.5" thickBot="1">
      <c r="A130" s="527"/>
      <c r="B130" s="58"/>
      <c r="C130" s="58"/>
      <c r="D130" s="59"/>
      <c r="E130" s="60"/>
      <c r="F130" s="61"/>
      <c r="G130" s="529"/>
      <c r="H130" s="530"/>
      <c r="I130" s="531"/>
      <c r="J130" s="62"/>
      <c r="K130" s="63"/>
      <c r="L130" s="64"/>
      <c r="M130" s="65"/>
      <c r="N130" s="2"/>
      <c r="V130" s="56"/>
    </row>
    <row r="131" spans="1:22" ht="23.25" thickBot="1">
      <c r="A131" s="527"/>
      <c r="B131" s="208" t="s">
        <v>337</v>
      </c>
      <c r="C131" s="208" t="s">
        <v>339</v>
      </c>
      <c r="D131" s="208" t="s">
        <v>23</v>
      </c>
      <c r="E131" s="532" t="s">
        <v>341</v>
      </c>
      <c r="F131" s="532"/>
      <c r="G131" s="533"/>
      <c r="H131" s="534"/>
      <c r="I131" s="535"/>
      <c r="J131" s="66"/>
      <c r="K131" s="64"/>
      <c r="L131" s="67"/>
      <c r="M131" s="68"/>
      <c r="N131" s="2"/>
      <c r="V131" s="56"/>
    </row>
    <row r="132" spans="1:22" ht="13.5" thickBot="1">
      <c r="A132" s="528"/>
      <c r="B132" s="74"/>
      <c r="C132" s="74"/>
      <c r="D132" s="75"/>
      <c r="E132" s="76" t="s">
        <v>4</v>
      </c>
      <c r="F132" s="77"/>
      <c r="G132" s="536"/>
      <c r="H132" s="537"/>
      <c r="I132" s="538"/>
      <c r="J132" s="78"/>
      <c r="K132" s="79"/>
      <c r="L132" s="79"/>
      <c r="M132" s="80"/>
      <c r="N132" s="2"/>
      <c r="V132" s="56"/>
    </row>
    <row r="133" spans="1:22" ht="24" customHeight="1" thickBot="1">
      <c r="A133" s="527">
        <f t="shared" ref="A133" si="23">A129+1</f>
        <v>28</v>
      </c>
      <c r="B133" s="212" t="s">
        <v>336</v>
      </c>
      <c r="C133" s="212" t="s">
        <v>338</v>
      </c>
      <c r="D133" s="212" t="s">
        <v>24</v>
      </c>
      <c r="E133" s="464" t="s">
        <v>340</v>
      </c>
      <c r="F133" s="464"/>
      <c r="G133" s="464" t="s">
        <v>332</v>
      </c>
      <c r="H133" s="465"/>
      <c r="I133" s="215"/>
      <c r="J133" s="72"/>
      <c r="K133" s="72"/>
      <c r="L133" s="72"/>
      <c r="M133" s="73"/>
      <c r="N133" s="2"/>
      <c r="V133" s="56"/>
    </row>
    <row r="134" spans="1:22" ht="13.5" thickBot="1">
      <c r="A134" s="527"/>
      <c r="B134" s="58"/>
      <c r="C134" s="58"/>
      <c r="D134" s="59"/>
      <c r="E134" s="60"/>
      <c r="F134" s="61"/>
      <c r="G134" s="529"/>
      <c r="H134" s="530"/>
      <c r="I134" s="531"/>
      <c r="J134" s="62"/>
      <c r="K134" s="63"/>
      <c r="L134" s="64"/>
      <c r="M134" s="65"/>
      <c r="N134" s="2"/>
      <c r="V134" s="56"/>
    </row>
    <row r="135" spans="1:22" ht="23.25" thickBot="1">
      <c r="A135" s="527"/>
      <c r="B135" s="208" t="s">
        <v>337</v>
      </c>
      <c r="C135" s="208" t="s">
        <v>339</v>
      </c>
      <c r="D135" s="208" t="s">
        <v>23</v>
      </c>
      <c r="E135" s="532" t="s">
        <v>341</v>
      </c>
      <c r="F135" s="532"/>
      <c r="G135" s="533"/>
      <c r="H135" s="534"/>
      <c r="I135" s="535"/>
      <c r="J135" s="66"/>
      <c r="K135" s="64"/>
      <c r="L135" s="67"/>
      <c r="M135" s="68"/>
      <c r="N135" s="2"/>
      <c r="V135" s="56"/>
    </row>
    <row r="136" spans="1:22" ht="13.5" thickBot="1">
      <c r="A136" s="528"/>
      <c r="B136" s="74"/>
      <c r="C136" s="74"/>
      <c r="D136" s="75"/>
      <c r="E136" s="76" t="s">
        <v>4</v>
      </c>
      <c r="F136" s="77"/>
      <c r="G136" s="536"/>
      <c r="H136" s="537"/>
      <c r="I136" s="538"/>
      <c r="J136" s="78"/>
      <c r="K136" s="79"/>
      <c r="L136" s="79"/>
      <c r="M136" s="80"/>
      <c r="N136" s="2"/>
      <c r="V136" s="56"/>
    </row>
    <row r="137" spans="1:22" ht="24" customHeight="1" thickBot="1">
      <c r="A137" s="527">
        <f t="shared" ref="A137" si="24">A133+1</f>
        <v>29</v>
      </c>
      <c r="B137" s="212" t="s">
        <v>336</v>
      </c>
      <c r="C137" s="212" t="s">
        <v>338</v>
      </c>
      <c r="D137" s="212" t="s">
        <v>24</v>
      </c>
      <c r="E137" s="464" t="s">
        <v>340</v>
      </c>
      <c r="F137" s="464"/>
      <c r="G137" s="464" t="s">
        <v>332</v>
      </c>
      <c r="H137" s="465"/>
      <c r="I137" s="215"/>
      <c r="J137" s="72"/>
      <c r="K137" s="72"/>
      <c r="L137" s="72"/>
      <c r="M137" s="73"/>
      <c r="N137" s="2"/>
      <c r="V137" s="56"/>
    </row>
    <row r="138" spans="1:22" ht="13.5" thickBot="1">
      <c r="A138" s="527"/>
      <c r="B138" s="58"/>
      <c r="C138" s="58"/>
      <c r="D138" s="59"/>
      <c r="E138" s="60"/>
      <c r="F138" s="61"/>
      <c r="G138" s="529"/>
      <c r="H138" s="530"/>
      <c r="I138" s="531"/>
      <c r="J138" s="62"/>
      <c r="K138" s="63"/>
      <c r="L138" s="64"/>
      <c r="M138" s="65"/>
      <c r="N138" s="2"/>
      <c r="V138" s="56"/>
    </row>
    <row r="139" spans="1:22" ht="23.25" thickBot="1">
      <c r="A139" s="527"/>
      <c r="B139" s="208" t="s">
        <v>337</v>
      </c>
      <c r="C139" s="208" t="s">
        <v>339</v>
      </c>
      <c r="D139" s="208" t="s">
        <v>23</v>
      </c>
      <c r="E139" s="532" t="s">
        <v>341</v>
      </c>
      <c r="F139" s="532"/>
      <c r="G139" s="533"/>
      <c r="H139" s="534"/>
      <c r="I139" s="535"/>
      <c r="J139" s="66"/>
      <c r="K139" s="64"/>
      <c r="L139" s="67"/>
      <c r="M139" s="68"/>
      <c r="N139" s="2"/>
      <c r="V139" s="56"/>
    </row>
    <row r="140" spans="1:22" ht="13.5" thickBot="1">
      <c r="A140" s="528"/>
      <c r="B140" s="74"/>
      <c r="C140" s="74"/>
      <c r="D140" s="75"/>
      <c r="E140" s="76" t="s">
        <v>4</v>
      </c>
      <c r="F140" s="77"/>
      <c r="G140" s="536"/>
      <c r="H140" s="537"/>
      <c r="I140" s="538"/>
      <c r="J140" s="78"/>
      <c r="K140" s="79"/>
      <c r="L140" s="79"/>
      <c r="M140" s="80"/>
      <c r="N140" s="2"/>
      <c r="V140" s="56"/>
    </row>
    <row r="141" spans="1:22" ht="24" customHeight="1" thickBot="1">
      <c r="A141" s="527">
        <f t="shared" ref="A141" si="25">A137+1</f>
        <v>30</v>
      </c>
      <c r="B141" s="212" t="s">
        <v>336</v>
      </c>
      <c r="C141" s="212" t="s">
        <v>338</v>
      </c>
      <c r="D141" s="212" t="s">
        <v>24</v>
      </c>
      <c r="E141" s="464" t="s">
        <v>340</v>
      </c>
      <c r="F141" s="464"/>
      <c r="G141" s="464" t="s">
        <v>332</v>
      </c>
      <c r="H141" s="465"/>
      <c r="I141" s="215"/>
      <c r="J141" s="72"/>
      <c r="K141" s="72"/>
      <c r="L141" s="72"/>
      <c r="M141" s="73"/>
      <c r="N141" s="2"/>
      <c r="V141" s="56"/>
    </row>
    <row r="142" spans="1:22" ht="13.5" thickBot="1">
      <c r="A142" s="527"/>
      <c r="B142" s="58"/>
      <c r="C142" s="58"/>
      <c r="D142" s="59"/>
      <c r="E142" s="60"/>
      <c r="F142" s="61"/>
      <c r="G142" s="529"/>
      <c r="H142" s="530"/>
      <c r="I142" s="531"/>
      <c r="J142" s="62"/>
      <c r="K142" s="63"/>
      <c r="L142" s="64"/>
      <c r="M142" s="65"/>
      <c r="N142" s="2"/>
      <c r="V142" s="56"/>
    </row>
    <row r="143" spans="1:22" ht="23.25" thickBot="1">
      <c r="A143" s="527"/>
      <c r="B143" s="208" t="s">
        <v>337</v>
      </c>
      <c r="C143" s="208" t="s">
        <v>339</v>
      </c>
      <c r="D143" s="208" t="s">
        <v>23</v>
      </c>
      <c r="E143" s="532" t="s">
        <v>341</v>
      </c>
      <c r="F143" s="532"/>
      <c r="G143" s="533"/>
      <c r="H143" s="534"/>
      <c r="I143" s="535"/>
      <c r="J143" s="66"/>
      <c r="K143" s="64"/>
      <c r="L143" s="67"/>
      <c r="M143" s="68"/>
      <c r="N143" s="2"/>
      <c r="V143" s="56"/>
    </row>
    <row r="144" spans="1:22" ht="13.5" thickBot="1">
      <c r="A144" s="528"/>
      <c r="B144" s="74"/>
      <c r="C144" s="74"/>
      <c r="D144" s="75"/>
      <c r="E144" s="76" t="s">
        <v>4</v>
      </c>
      <c r="F144" s="77"/>
      <c r="G144" s="536"/>
      <c r="H144" s="537"/>
      <c r="I144" s="538"/>
      <c r="J144" s="78"/>
      <c r="K144" s="79"/>
      <c r="L144" s="79"/>
      <c r="M144" s="80"/>
      <c r="N144" s="2"/>
      <c r="V144" s="56"/>
    </row>
    <row r="145" spans="1:22" ht="24" customHeight="1" thickBot="1">
      <c r="A145" s="527">
        <f t="shared" ref="A145" si="26">A141+1</f>
        <v>31</v>
      </c>
      <c r="B145" s="212" t="s">
        <v>336</v>
      </c>
      <c r="C145" s="212" t="s">
        <v>338</v>
      </c>
      <c r="D145" s="212" t="s">
        <v>24</v>
      </c>
      <c r="E145" s="464" t="s">
        <v>340</v>
      </c>
      <c r="F145" s="464"/>
      <c r="G145" s="464" t="s">
        <v>332</v>
      </c>
      <c r="H145" s="465"/>
      <c r="I145" s="215"/>
      <c r="J145" s="72"/>
      <c r="K145" s="72"/>
      <c r="L145" s="72"/>
      <c r="M145" s="73"/>
      <c r="N145" s="2"/>
      <c r="V145" s="56"/>
    </row>
    <row r="146" spans="1:22" ht="13.5" thickBot="1">
      <c r="A146" s="527"/>
      <c r="B146" s="58"/>
      <c r="C146" s="58"/>
      <c r="D146" s="59"/>
      <c r="E146" s="60"/>
      <c r="F146" s="61"/>
      <c r="G146" s="529"/>
      <c r="H146" s="530"/>
      <c r="I146" s="531"/>
      <c r="J146" s="62"/>
      <c r="K146" s="63"/>
      <c r="L146" s="64"/>
      <c r="M146" s="65"/>
      <c r="N146" s="2"/>
      <c r="V146" s="56"/>
    </row>
    <row r="147" spans="1:22" ht="23.25" thickBot="1">
      <c r="A147" s="527"/>
      <c r="B147" s="208" t="s">
        <v>337</v>
      </c>
      <c r="C147" s="208" t="s">
        <v>339</v>
      </c>
      <c r="D147" s="208" t="s">
        <v>23</v>
      </c>
      <c r="E147" s="532" t="s">
        <v>341</v>
      </c>
      <c r="F147" s="532"/>
      <c r="G147" s="533"/>
      <c r="H147" s="534"/>
      <c r="I147" s="535"/>
      <c r="J147" s="66"/>
      <c r="K147" s="64"/>
      <c r="L147" s="67"/>
      <c r="M147" s="68"/>
      <c r="N147" s="2"/>
      <c r="V147" s="56"/>
    </row>
    <row r="148" spans="1:22" ht="13.5" thickBot="1">
      <c r="A148" s="528"/>
      <c r="B148" s="74"/>
      <c r="C148" s="74"/>
      <c r="D148" s="75"/>
      <c r="E148" s="76" t="s">
        <v>4</v>
      </c>
      <c r="F148" s="77"/>
      <c r="G148" s="536"/>
      <c r="H148" s="537"/>
      <c r="I148" s="538"/>
      <c r="J148" s="78"/>
      <c r="K148" s="79"/>
      <c r="L148" s="79"/>
      <c r="M148" s="80"/>
      <c r="N148" s="2"/>
      <c r="V148" s="56"/>
    </row>
    <row r="149" spans="1:22" ht="24" customHeight="1" thickBot="1">
      <c r="A149" s="527">
        <f t="shared" ref="A149" si="27">A145+1</f>
        <v>32</v>
      </c>
      <c r="B149" s="212" t="s">
        <v>336</v>
      </c>
      <c r="C149" s="212" t="s">
        <v>338</v>
      </c>
      <c r="D149" s="212" t="s">
        <v>24</v>
      </c>
      <c r="E149" s="464" t="s">
        <v>340</v>
      </c>
      <c r="F149" s="464"/>
      <c r="G149" s="464" t="s">
        <v>332</v>
      </c>
      <c r="H149" s="465"/>
      <c r="I149" s="215"/>
      <c r="J149" s="72"/>
      <c r="K149" s="72"/>
      <c r="L149" s="72"/>
      <c r="M149" s="73"/>
      <c r="N149" s="2"/>
      <c r="V149" s="56"/>
    </row>
    <row r="150" spans="1:22" ht="13.5" thickBot="1">
      <c r="A150" s="527"/>
      <c r="B150" s="58"/>
      <c r="C150" s="58"/>
      <c r="D150" s="59"/>
      <c r="E150" s="60"/>
      <c r="F150" s="61"/>
      <c r="G150" s="529"/>
      <c r="H150" s="530"/>
      <c r="I150" s="531"/>
      <c r="J150" s="62"/>
      <c r="K150" s="63"/>
      <c r="L150" s="64"/>
      <c r="M150" s="65"/>
      <c r="N150" s="2"/>
      <c r="V150" s="56"/>
    </row>
    <row r="151" spans="1:22" ht="23.25" thickBot="1">
      <c r="A151" s="527"/>
      <c r="B151" s="208" t="s">
        <v>337</v>
      </c>
      <c r="C151" s="208" t="s">
        <v>339</v>
      </c>
      <c r="D151" s="208" t="s">
        <v>23</v>
      </c>
      <c r="E151" s="532" t="s">
        <v>341</v>
      </c>
      <c r="F151" s="532"/>
      <c r="G151" s="533"/>
      <c r="H151" s="534"/>
      <c r="I151" s="535"/>
      <c r="J151" s="66"/>
      <c r="K151" s="64"/>
      <c r="L151" s="67"/>
      <c r="M151" s="68"/>
      <c r="N151" s="2"/>
      <c r="V151" s="56"/>
    </row>
    <row r="152" spans="1:22" ht="13.5" thickBot="1">
      <c r="A152" s="528"/>
      <c r="B152" s="74"/>
      <c r="C152" s="74"/>
      <c r="D152" s="75"/>
      <c r="E152" s="76" t="s">
        <v>4</v>
      </c>
      <c r="F152" s="77"/>
      <c r="G152" s="536"/>
      <c r="H152" s="537"/>
      <c r="I152" s="538"/>
      <c r="J152" s="78"/>
      <c r="K152" s="79"/>
      <c r="L152" s="79"/>
      <c r="M152" s="80"/>
      <c r="N152" s="2"/>
      <c r="V152" s="56"/>
    </row>
    <row r="153" spans="1:22" ht="24" customHeight="1" thickBot="1">
      <c r="A153" s="527">
        <f t="shared" ref="A153" si="28">A149+1</f>
        <v>33</v>
      </c>
      <c r="B153" s="212" t="s">
        <v>336</v>
      </c>
      <c r="C153" s="212" t="s">
        <v>338</v>
      </c>
      <c r="D153" s="212" t="s">
        <v>24</v>
      </c>
      <c r="E153" s="464" t="s">
        <v>340</v>
      </c>
      <c r="F153" s="464"/>
      <c r="G153" s="464" t="s">
        <v>332</v>
      </c>
      <c r="H153" s="465"/>
      <c r="I153" s="215"/>
      <c r="J153" s="72"/>
      <c r="K153" s="72"/>
      <c r="L153" s="72"/>
      <c r="M153" s="73"/>
      <c r="N153" s="2"/>
      <c r="V153" s="56"/>
    </row>
    <row r="154" spans="1:22" ht="13.5" thickBot="1">
      <c r="A154" s="527"/>
      <c r="B154" s="58"/>
      <c r="C154" s="58"/>
      <c r="D154" s="59"/>
      <c r="E154" s="60"/>
      <c r="F154" s="61"/>
      <c r="G154" s="529"/>
      <c r="H154" s="530"/>
      <c r="I154" s="531"/>
      <c r="J154" s="62"/>
      <c r="K154" s="63"/>
      <c r="L154" s="64"/>
      <c r="M154" s="65"/>
      <c r="N154" s="2"/>
      <c r="V154" s="56"/>
    </row>
    <row r="155" spans="1:22" ht="23.25" thickBot="1">
      <c r="A155" s="527"/>
      <c r="B155" s="208" t="s">
        <v>337</v>
      </c>
      <c r="C155" s="208" t="s">
        <v>339</v>
      </c>
      <c r="D155" s="208" t="s">
        <v>23</v>
      </c>
      <c r="E155" s="532" t="s">
        <v>341</v>
      </c>
      <c r="F155" s="532"/>
      <c r="G155" s="533"/>
      <c r="H155" s="534"/>
      <c r="I155" s="535"/>
      <c r="J155" s="66"/>
      <c r="K155" s="64"/>
      <c r="L155" s="67"/>
      <c r="M155" s="68"/>
      <c r="N155" s="2"/>
      <c r="V155" s="56"/>
    </row>
    <row r="156" spans="1:22" ht="13.5" thickBot="1">
      <c r="A156" s="528"/>
      <c r="B156" s="74"/>
      <c r="C156" s="74"/>
      <c r="D156" s="75"/>
      <c r="E156" s="76" t="s">
        <v>4</v>
      </c>
      <c r="F156" s="77"/>
      <c r="G156" s="536"/>
      <c r="H156" s="537"/>
      <c r="I156" s="538"/>
      <c r="J156" s="78"/>
      <c r="K156" s="79"/>
      <c r="L156" s="79"/>
      <c r="M156" s="80"/>
      <c r="N156" s="2"/>
      <c r="V156" s="56"/>
    </row>
    <row r="157" spans="1:22" ht="24" customHeight="1" thickBot="1">
      <c r="A157" s="527">
        <f t="shared" ref="A157" si="29">A153+1</f>
        <v>34</v>
      </c>
      <c r="B157" s="212" t="s">
        <v>336</v>
      </c>
      <c r="C157" s="212" t="s">
        <v>338</v>
      </c>
      <c r="D157" s="212" t="s">
        <v>24</v>
      </c>
      <c r="E157" s="464" t="s">
        <v>340</v>
      </c>
      <c r="F157" s="464"/>
      <c r="G157" s="464" t="s">
        <v>332</v>
      </c>
      <c r="H157" s="465"/>
      <c r="I157" s="215"/>
      <c r="J157" s="72"/>
      <c r="K157" s="72"/>
      <c r="L157" s="72"/>
      <c r="M157" s="73"/>
      <c r="N157" s="2"/>
      <c r="V157" s="56"/>
    </row>
    <row r="158" spans="1:22" ht="13.5" thickBot="1">
      <c r="A158" s="527"/>
      <c r="B158" s="58"/>
      <c r="C158" s="58"/>
      <c r="D158" s="59"/>
      <c r="E158" s="60"/>
      <c r="F158" s="61"/>
      <c r="G158" s="529"/>
      <c r="H158" s="530"/>
      <c r="I158" s="531"/>
      <c r="J158" s="62"/>
      <c r="K158" s="63"/>
      <c r="L158" s="64"/>
      <c r="M158" s="65"/>
      <c r="N158" s="2"/>
      <c r="V158" s="56"/>
    </row>
    <row r="159" spans="1:22" ht="23.25" thickBot="1">
      <c r="A159" s="527"/>
      <c r="B159" s="208" t="s">
        <v>337</v>
      </c>
      <c r="C159" s="208" t="s">
        <v>339</v>
      </c>
      <c r="D159" s="208" t="s">
        <v>23</v>
      </c>
      <c r="E159" s="532" t="s">
        <v>341</v>
      </c>
      <c r="F159" s="532"/>
      <c r="G159" s="533"/>
      <c r="H159" s="534"/>
      <c r="I159" s="535"/>
      <c r="J159" s="66"/>
      <c r="K159" s="64"/>
      <c r="L159" s="67"/>
      <c r="M159" s="68"/>
      <c r="N159" s="2"/>
      <c r="V159" s="56"/>
    </row>
    <row r="160" spans="1:22" ht="13.5" thickBot="1">
      <c r="A160" s="528"/>
      <c r="B160" s="74"/>
      <c r="C160" s="74"/>
      <c r="D160" s="75"/>
      <c r="E160" s="76" t="s">
        <v>4</v>
      </c>
      <c r="F160" s="77"/>
      <c r="G160" s="536"/>
      <c r="H160" s="537"/>
      <c r="I160" s="538"/>
      <c r="J160" s="78"/>
      <c r="K160" s="79"/>
      <c r="L160" s="79"/>
      <c r="M160" s="80"/>
      <c r="N160" s="2"/>
      <c r="V160" s="56"/>
    </row>
    <row r="161" spans="1:22" ht="24" customHeight="1" thickBot="1">
      <c r="A161" s="527">
        <f t="shared" ref="A161" si="30">A157+1</f>
        <v>35</v>
      </c>
      <c r="B161" s="212" t="s">
        <v>336</v>
      </c>
      <c r="C161" s="212" t="s">
        <v>338</v>
      </c>
      <c r="D161" s="212" t="s">
        <v>24</v>
      </c>
      <c r="E161" s="464" t="s">
        <v>340</v>
      </c>
      <c r="F161" s="464"/>
      <c r="G161" s="464" t="s">
        <v>332</v>
      </c>
      <c r="H161" s="465"/>
      <c r="I161" s="215"/>
      <c r="J161" s="72"/>
      <c r="K161" s="72"/>
      <c r="L161" s="72"/>
      <c r="M161" s="73"/>
      <c r="N161" s="2"/>
      <c r="V161" s="56"/>
    </row>
    <row r="162" spans="1:22" ht="13.5" thickBot="1">
      <c r="A162" s="527"/>
      <c r="B162" s="58"/>
      <c r="C162" s="58"/>
      <c r="D162" s="59"/>
      <c r="E162" s="60"/>
      <c r="F162" s="61"/>
      <c r="G162" s="529"/>
      <c r="H162" s="530"/>
      <c r="I162" s="531"/>
      <c r="J162" s="62"/>
      <c r="K162" s="63"/>
      <c r="L162" s="64"/>
      <c r="M162" s="65"/>
      <c r="N162" s="2"/>
      <c r="V162" s="56"/>
    </row>
    <row r="163" spans="1:22" ht="23.25" thickBot="1">
      <c r="A163" s="527"/>
      <c r="B163" s="208" t="s">
        <v>337</v>
      </c>
      <c r="C163" s="208" t="s">
        <v>339</v>
      </c>
      <c r="D163" s="208" t="s">
        <v>23</v>
      </c>
      <c r="E163" s="532" t="s">
        <v>341</v>
      </c>
      <c r="F163" s="532"/>
      <c r="G163" s="533"/>
      <c r="H163" s="534"/>
      <c r="I163" s="535"/>
      <c r="J163" s="66"/>
      <c r="K163" s="64"/>
      <c r="L163" s="67"/>
      <c r="M163" s="68"/>
      <c r="N163" s="2"/>
      <c r="V163" s="56"/>
    </row>
    <row r="164" spans="1:22" ht="13.5" thickBot="1">
      <c r="A164" s="528"/>
      <c r="B164" s="74"/>
      <c r="C164" s="74"/>
      <c r="D164" s="75"/>
      <c r="E164" s="76" t="s">
        <v>4</v>
      </c>
      <c r="F164" s="77"/>
      <c r="G164" s="536"/>
      <c r="H164" s="537"/>
      <c r="I164" s="538"/>
      <c r="J164" s="78"/>
      <c r="K164" s="79"/>
      <c r="L164" s="79"/>
      <c r="M164" s="80"/>
      <c r="N164" s="2"/>
      <c r="V164" s="56"/>
    </row>
    <row r="165" spans="1:22" ht="24" customHeight="1" thickBot="1">
      <c r="A165" s="527">
        <f t="shared" ref="A165" si="31">A161+1</f>
        <v>36</v>
      </c>
      <c r="B165" s="212" t="s">
        <v>336</v>
      </c>
      <c r="C165" s="212" t="s">
        <v>338</v>
      </c>
      <c r="D165" s="212" t="s">
        <v>24</v>
      </c>
      <c r="E165" s="464" t="s">
        <v>340</v>
      </c>
      <c r="F165" s="464"/>
      <c r="G165" s="464" t="s">
        <v>332</v>
      </c>
      <c r="H165" s="465"/>
      <c r="I165" s="215"/>
      <c r="J165" s="72"/>
      <c r="K165" s="72"/>
      <c r="L165" s="72"/>
      <c r="M165" s="73"/>
      <c r="N165" s="2"/>
      <c r="V165" s="56"/>
    </row>
    <row r="166" spans="1:22" ht="13.5" thickBot="1">
      <c r="A166" s="527"/>
      <c r="B166" s="58"/>
      <c r="C166" s="58"/>
      <c r="D166" s="59"/>
      <c r="E166" s="60"/>
      <c r="F166" s="61"/>
      <c r="G166" s="529"/>
      <c r="H166" s="530"/>
      <c r="I166" s="531"/>
      <c r="J166" s="62"/>
      <c r="K166" s="63"/>
      <c r="L166" s="64"/>
      <c r="M166" s="65"/>
      <c r="N166" s="2"/>
      <c r="V166" s="56"/>
    </row>
    <row r="167" spans="1:22" ht="23.25" thickBot="1">
      <c r="A167" s="527"/>
      <c r="B167" s="208" t="s">
        <v>337</v>
      </c>
      <c r="C167" s="208" t="s">
        <v>339</v>
      </c>
      <c r="D167" s="208" t="s">
        <v>23</v>
      </c>
      <c r="E167" s="532" t="s">
        <v>341</v>
      </c>
      <c r="F167" s="532"/>
      <c r="G167" s="533"/>
      <c r="H167" s="534"/>
      <c r="I167" s="535"/>
      <c r="J167" s="66"/>
      <c r="K167" s="64"/>
      <c r="L167" s="67"/>
      <c r="M167" s="68"/>
      <c r="N167" s="2"/>
      <c r="V167" s="56"/>
    </row>
    <row r="168" spans="1:22" ht="13.5" thickBot="1">
      <c r="A168" s="528"/>
      <c r="B168" s="74"/>
      <c r="C168" s="74"/>
      <c r="D168" s="75"/>
      <c r="E168" s="76" t="s">
        <v>4</v>
      </c>
      <c r="F168" s="77"/>
      <c r="G168" s="536"/>
      <c r="H168" s="537"/>
      <c r="I168" s="538"/>
      <c r="J168" s="78"/>
      <c r="K168" s="79"/>
      <c r="L168" s="79"/>
      <c r="M168" s="80"/>
      <c r="N168" s="2"/>
      <c r="V168" s="56"/>
    </row>
    <row r="169" spans="1:22" ht="24" customHeight="1" thickBot="1">
      <c r="A169" s="527">
        <f t="shared" ref="A169" si="32">A165+1</f>
        <v>37</v>
      </c>
      <c r="B169" s="212" t="s">
        <v>336</v>
      </c>
      <c r="C169" s="212" t="s">
        <v>338</v>
      </c>
      <c r="D169" s="212" t="s">
        <v>24</v>
      </c>
      <c r="E169" s="464" t="s">
        <v>340</v>
      </c>
      <c r="F169" s="464"/>
      <c r="G169" s="464" t="s">
        <v>332</v>
      </c>
      <c r="H169" s="465"/>
      <c r="I169" s="215"/>
      <c r="J169" s="72"/>
      <c r="K169" s="72"/>
      <c r="L169" s="72"/>
      <c r="M169" s="73"/>
      <c r="N169" s="2"/>
      <c r="V169" s="56"/>
    </row>
    <row r="170" spans="1:22" ht="13.5" thickBot="1">
      <c r="A170" s="527"/>
      <c r="B170" s="58"/>
      <c r="C170" s="58"/>
      <c r="D170" s="59"/>
      <c r="E170" s="60"/>
      <c r="F170" s="61"/>
      <c r="G170" s="529"/>
      <c r="H170" s="530"/>
      <c r="I170" s="531"/>
      <c r="J170" s="62"/>
      <c r="K170" s="63"/>
      <c r="L170" s="64"/>
      <c r="M170" s="65"/>
      <c r="N170" s="2"/>
      <c r="V170" s="56"/>
    </row>
    <row r="171" spans="1:22" ht="23.25" thickBot="1">
      <c r="A171" s="527"/>
      <c r="B171" s="208" t="s">
        <v>337</v>
      </c>
      <c r="C171" s="208" t="s">
        <v>339</v>
      </c>
      <c r="D171" s="208" t="s">
        <v>23</v>
      </c>
      <c r="E171" s="532" t="s">
        <v>341</v>
      </c>
      <c r="F171" s="532"/>
      <c r="G171" s="533"/>
      <c r="H171" s="534"/>
      <c r="I171" s="535"/>
      <c r="J171" s="66"/>
      <c r="K171" s="64"/>
      <c r="L171" s="67"/>
      <c r="M171" s="68"/>
      <c r="N171" s="2"/>
      <c r="V171" s="56"/>
    </row>
    <row r="172" spans="1:22" ht="13.5" thickBot="1">
      <c r="A172" s="528"/>
      <c r="B172" s="74"/>
      <c r="C172" s="74"/>
      <c r="D172" s="75"/>
      <c r="E172" s="76" t="s">
        <v>4</v>
      </c>
      <c r="F172" s="77"/>
      <c r="G172" s="536"/>
      <c r="H172" s="537"/>
      <c r="I172" s="538"/>
      <c r="J172" s="78"/>
      <c r="K172" s="79"/>
      <c r="L172" s="79"/>
      <c r="M172" s="80"/>
      <c r="N172" s="2"/>
      <c r="V172" s="56"/>
    </row>
    <row r="173" spans="1:22" ht="24" customHeight="1" thickBot="1">
      <c r="A173" s="527">
        <f t="shared" ref="A173" si="33">A169+1</f>
        <v>38</v>
      </c>
      <c r="B173" s="212" t="s">
        <v>336</v>
      </c>
      <c r="C173" s="212" t="s">
        <v>338</v>
      </c>
      <c r="D173" s="212" t="s">
        <v>24</v>
      </c>
      <c r="E173" s="464" t="s">
        <v>340</v>
      </c>
      <c r="F173" s="464"/>
      <c r="G173" s="464" t="s">
        <v>332</v>
      </c>
      <c r="H173" s="465"/>
      <c r="I173" s="215"/>
      <c r="J173" s="72"/>
      <c r="K173" s="72"/>
      <c r="L173" s="72"/>
      <c r="M173" s="73"/>
      <c r="N173" s="2"/>
      <c r="V173" s="56"/>
    </row>
    <row r="174" spans="1:22" ht="13.5" thickBot="1">
      <c r="A174" s="527"/>
      <c r="B174" s="58"/>
      <c r="C174" s="58"/>
      <c r="D174" s="59"/>
      <c r="E174" s="60"/>
      <c r="F174" s="61"/>
      <c r="G174" s="529"/>
      <c r="H174" s="530"/>
      <c r="I174" s="531"/>
      <c r="J174" s="62"/>
      <c r="K174" s="63"/>
      <c r="L174" s="64"/>
      <c r="M174" s="65"/>
      <c r="N174" s="2"/>
      <c r="V174" s="56"/>
    </row>
    <row r="175" spans="1:22" ht="23.25" thickBot="1">
      <c r="A175" s="527"/>
      <c r="B175" s="208" t="s">
        <v>337</v>
      </c>
      <c r="C175" s="208" t="s">
        <v>339</v>
      </c>
      <c r="D175" s="208" t="s">
        <v>23</v>
      </c>
      <c r="E175" s="532" t="s">
        <v>341</v>
      </c>
      <c r="F175" s="532"/>
      <c r="G175" s="533"/>
      <c r="H175" s="534"/>
      <c r="I175" s="535"/>
      <c r="J175" s="66"/>
      <c r="K175" s="64"/>
      <c r="L175" s="67"/>
      <c r="M175" s="68"/>
      <c r="N175" s="2"/>
      <c r="V175" s="56"/>
    </row>
    <row r="176" spans="1:22" ht="13.5" thickBot="1">
      <c r="A176" s="528"/>
      <c r="B176" s="74"/>
      <c r="C176" s="74"/>
      <c r="D176" s="75"/>
      <c r="E176" s="76" t="s">
        <v>4</v>
      </c>
      <c r="F176" s="77"/>
      <c r="G176" s="536"/>
      <c r="H176" s="537"/>
      <c r="I176" s="538"/>
      <c r="J176" s="78"/>
      <c r="K176" s="79"/>
      <c r="L176" s="79"/>
      <c r="M176" s="80"/>
      <c r="N176" s="2"/>
      <c r="V176" s="56"/>
    </row>
    <row r="177" spans="1:22" ht="24" customHeight="1" thickBot="1">
      <c r="A177" s="527">
        <f t="shared" ref="A177" si="34">A173+1</f>
        <v>39</v>
      </c>
      <c r="B177" s="212" t="s">
        <v>336</v>
      </c>
      <c r="C177" s="212" t="s">
        <v>338</v>
      </c>
      <c r="D177" s="212" t="s">
        <v>24</v>
      </c>
      <c r="E177" s="464" t="s">
        <v>340</v>
      </c>
      <c r="F177" s="464"/>
      <c r="G177" s="464" t="s">
        <v>332</v>
      </c>
      <c r="H177" s="465"/>
      <c r="I177" s="215"/>
      <c r="J177" s="72"/>
      <c r="K177" s="72"/>
      <c r="L177" s="72"/>
      <c r="M177" s="73"/>
      <c r="N177" s="2"/>
      <c r="V177" s="56"/>
    </row>
    <row r="178" spans="1:22" ht="13.5" thickBot="1">
      <c r="A178" s="527"/>
      <c r="B178" s="58"/>
      <c r="C178" s="58"/>
      <c r="D178" s="59"/>
      <c r="E178" s="60"/>
      <c r="F178" s="61"/>
      <c r="G178" s="529"/>
      <c r="H178" s="530"/>
      <c r="I178" s="531"/>
      <c r="J178" s="62"/>
      <c r="K178" s="63"/>
      <c r="L178" s="64"/>
      <c r="M178" s="65"/>
      <c r="N178" s="2"/>
      <c r="V178" s="56"/>
    </row>
    <row r="179" spans="1:22" ht="23.25" thickBot="1">
      <c r="A179" s="527"/>
      <c r="B179" s="208" t="s">
        <v>337</v>
      </c>
      <c r="C179" s="208" t="s">
        <v>339</v>
      </c>
      <c r="D179" s="208" t="s">
        <v>23</v>
      </c>
      <c r="E179" s="532" t="s">
        <v>341</v>
      </c>
      <c r="F179" s="532"/>
      <c r="G179" s="533"/>
      <c r="H179" s="534"/>
      <c r="I179" s="535"/>
      <c r="J179" s="66"/>
      <c r="K179" s="64"/>
      <c r="L179" s="67"/>
      <c r="M179" s="68"/>
      <c r="N179" s="2"/>
      <c r="V179" s="56"/>
    </row>
    <row r="180" spans="1:22" ht="13.5" thickBot="1">
      <c r="A180" s="528"/>
      <c r="B180" s="74"/>
      <c r="C180" s="74"/>
      <c r="D180" s="75"/>
      <c r="E180" s="76" t="s">
        <v>4</v>
      </c>
      <c r="F180" s="77"/>
      <c r="G180" s="536"/>
      <c r="H180" s="537"/>
      <c r="I180" s="538"/>
      <c r="J180" s="78"/>
      <c r="K180" s="79"/>
      <c r="L180" s="79"/>
      <c r="M180" s="80"/>
      <c r="N180" s="2"/>
      <c r="V180" s="56"/>
    </row>
    <row r="181" spans="1:22" ht="24" customHeight="1" thickBot="1">
      <c r="A181" s="527">
        <f t="shared" ref="A181" si="35">A177+1</f>
        <v>40</v>
      </c>
      <c r="B181" s="212" t="s">
        <v>336</v>
      </c>
      <c r="C181" s="212" t="s">
        <v>338</v>
      </c>
      <c r="D181" s="212" t="s">
        <v>24</v>
      </c>
      <c r="E181" s="464" t="s">
        <v>340</v>
      </c>
      <c r="F181" s="464"/>
      <c r="G181" s="464" t="s">
        <v>332</v>
      </c>
      <c r="H181" s="465"/>
      <c r="I181" s="215"/>
      <c r="J181" s="72"/>
      <c r="K181" s="72"/>
      <c r="L181" s="72"/>
      <c r="M181" s="73"/>
      <c r="N181" s="2"/>
      <c r="V181" s="56"/>
    </row>
    <row r="182" spans="1:22" ht="13.5" thickBot="1">
      <c r="A182" s="527"/>
      <c r="B182" s="58"/>
      <c r="C182" s="58"/>
      <c r="D182" s="59"/>
      <c r="E182" s="60"/>
      <c r="F182" s="61"/>
      <c r="G182" s="529"/>
      <c r="H182" s="530"/>
      <c r="I182" s="531"/>
      <c r="J182" s="62"/>
      <c r="K182" s="63"/>
      <c r="L182" s="64"/>
      <c r="M182" s="65"/>
      <c r="N182" s="2"/>
      <c r="V182" s="56"/>
    </row>
    <row r="183" spans="1:22" ht="23.25" thickBot="1">
      <c r="A183" s="527"/>
      <c r="B183" s="208" t="s">
        <v>337</v>
      </c>
      <c r="C183" s="208" t="s">
        <v>339</v>
      </c>
      <c r="D183" s="208" t="s">
        <v>23</v>
      </c>
      <c r="E183" s="532" t="s">
        <v>341</v>
      </c>
      <c r="F183" s="532"/>
      <c r="G183" s="533"/>
      <c r="H183" s="534"/>
      <c r="I183" s="535"/>
      <c r="J183" s="66"/>
      <c r="K183" s="64"/>
      <c r="L183" s="67"/>
      <c r="M183" s="68"/>
      <c r="N183" s="2"/>
      <c r="V183" s="56"/>
    </row>
    <row r="184" spans="1:22" ht="13.5" thickBot="1">
      <c r="A184" s="528"/>
      <c r="B184" s="74"/>
      <c r="C184" s="74"/>
      <c r="D184" s="75"/>
      <c r="E184" s="76" t="s">
        <v>4</v>
      </c>
      <c r="F184" s="77"/>
      <c r="G184" s="536"/>
      <c r="H184" s="537"/>
      <c r="I184" s="538"/>
      <c r="J184" s="78"/>
      <c r="K184" s="79"/>
      <c r="L184" s="79"/>
      <c r="M184" s="80"/>
      <c r="N184" s="2"/>
      <c r="V184" s="56"/>
    </row>
    <row r="185" spans="1:22" ht="24" customHeight="1" thickBot="1">
      <c r="A185" s="527">
        <f t="shared" ref="A185" si="36">A181+1</f>
        <v>41</v>
      </c>
      <c r="B185" s="212" t="s">
        <v>336</v>
      </c>
      <c r="C185" s="212" t="s">
        <v>338</v>
      </c>
      <c r="D185" s="212" t="s">
        <v>24</v>
      </c>
      <c r="E185" s="464" t="s">
        <v>340</v>
      </c>
      <c r="F185" s="464"/>
      <c r="G185" s="464" t="s">
        <v>332</v>
      </c>
      <c r="H185" s="465"/>
      <c r="I185" s="215"/>
      <c r="J185" s="72"/>
      <c r="K185" s="72"/>
      <c r="L185" s="72"/>
      <c r="M185" s="73"/>
      <c r="N185" s="2"/>
      <c r="V185" s="56"/>
    </row>
    <row r="186" spans="1:22" ht="13.5" thickBot="1">
      <c r="A186" s="527"/>
      <c r="B186" s="58"/>
      <c r="C186" s="58"/>
      <c r="D186" s="59"/>
      <c r="E186" s="60"/>
      <c r="F186" s="61"/>
      <c r="G186" s="529"/>
      <c r="H186" s="530"/>
      <c r="I186" s="531"/>
      <c r="J186" s="62"/>
      <c r="K186" s="63"/>
      <c r="L186" s="64"/>
      <c r="M186" s="65"/>
      <c r="N186" s="2"/>
      <c r="V186" s="56">
        <f>G186</f>
        <v>0</v>
      </c>
    </row>
    <row r="187" spans="1:22" ht="23.25" thickBot="1">
      <c r="A187" s="527"/>
      <c r="B187" s="208" t="s">
        <v>337</v>
      </c>
      <c r="C187" s="208" t="s">
        <v>339</v>
      </c>
      <c r="D187" s="208" t="s">
        <v>23</v>
      </c>
      <c r="E187" s="532" t="s">
        <v>341</v>
      </c>
      <c r="F187" s="532"/>
      <c r="G187" s="533"/>
      <c r="H187" s="534"/>
      <c r="I187" s="535"/>
      <c r="J187" s="66"/>
      <c r="K187" s="64"/>
      <c r="L187" s="67"/>
      <c r="M187" s="68"/>
      <c r="N187" s="2"/>
      <c r="V187" s="56"/>
    </row>
    <row r="188" spans="1:22" ht="13.5" thickBot="1">
      <c r="A188" s="528"/>
      <c r="B188" s="74"/>
      <c r="C188" s="74"/>
      <c r="D188" s="75"/>
      <c r="E188" s="76" t="s">
        <v>4</v>
      </c>
      <c r="F188" s="77"/>
      <c r="G188" s="536"/>
      <c r="H188" s="537"/>
      <c r="I188" s="538"/>
      <c r="J188" s="78"/>
      <c r="K188" s="79"/>
      <c r="L188" s="79"/>
      <c r="M188" s="80"/>
      <c r="N188" s="2"/>
      <c r="V188" s="56"/>
    </row>
    <row r="189" spans="1:22" ht="24" customHeight="1" thickBot="1">
      <c r="A189" s="527">
        <f t="shared" ref="A189" si="37">A185+1</f>
        <v>42</v>
      </c>
      <c r="B189" s="212" t="s">
        <v>336</v>
      </c>
      <c r="C189" s="212" t="s">
        <v>338</v>
      </c>
      <c r="D189" s="212" t="s">
        <v>24</v>
      </c>
      <c r="E189" s="464" t="s">
        <v>340</v>
      </c>
      <c r="F189" s="464"/>
      <c r="G189" s="464" t="s">
        <v>332</v>
      </c>
      <c r="H189" s="465"/>
      <c r="I189" s="215"/>
      <c r="J189" s="72"/>
      <c r="K189" s="72"/>
      <c r="L189" s="72"/>
      <c r="M189" s="73"/>
      <c r="N189" s="2"/>
      <c r="V189" s="56"/>
    </row>
    <row r="190" spans="1:22" ht="13.5" thickBot="1">
      <c r="A190" s="527"/>
      <c r="B190" s="58"/>
      <c r="C190" s="58"/>
      <c r="D190" s="59"/>
      <c r="E190" s="60"/>
      <c r="F190" s="61"/>
      <c r="G190" s="529"/>
      <c r="H190" s="530"/>
      <c r="I190" s="531"/>
      <c r="J190" s="62"/>
      <c r="K190" s="63"/>
      <c r="L190" s="64"/>
      <c r="M190" s="65"/>
      <c r="N190" s="2"/>
      <c r="V190" s="56">
        <f>G190</f>
        <v>0</v>
      </c>
    </row>
    <row r="191" spans="1:22" ht="23.25" thickBot="1">
      <c r="A191" s="527"/>
      <c r="B191" s="208" t="s">
        <v>337</v>
      </c>
      <c r="C191" s="208" t="s">
        <v>339</v>
      </c>
      <c r="D191" s="208" t="s">
        <v>23</v>
      </c>
      <c r="E191" s="532" t="s">
        <v>341</v>
      </c>
      <c r="F191" s="532"/>
      <c r="G191" s="533"/>
      <c r="H191" s="534"/>
      <c r="I191" s="535"/>
      <c r="J191" s="66"/>
      <c r="K191" s="64"/>
      <c r="L191" s="67"/>
      <c r="M191" s="68"/>
      <c r="N191" s="2"/>
      <c r="V191" s="56"/>
    </row>
    <row r="192" spans="1:22" ht="13.5" thickBot="1">
      <c r="A192" s="528"/>
      <c r="B192" s="74"/>
      <c r="C192" s="74"/>
      <c r="D192" s="75"/>
      <c r="E192" s="76" t="s">
        <v>4</v>
      </c>
      <c r="F192" s="77"/>
      <c r="G192" s="536"/>
      <c r="H192" s="537"/>
      <c r="I192" s="538"/>
      <c r="J192" s="78"/>
      <c r="K192" s="79"/>
      <c r="L192" s="79"/>
      <c r="M192" s="80"/>
      <c r="N192" s="2"/>
      <c r="V192" s="56"/>
    </row>
    <row r="193" spans="1:22" ht="24" customHeight="1" thickBot="1">
      <c r="A193" s="527">
        <f t="shared" ref="A193" si="38">A189+1</f>
        <v>43</v>
      </c>
      <c r="B193" s="212" t="s">
        <v>336</v>
      </c>
      <c r="C193" s="212" t="s">
        <v>338</v>
      </c>
      <c r="D193" s="212" t="s">
        <v>24</v>
      </c>
      <c r="E193" s="464" t="s">
        <v>340</v>
      </c>
      <c r="F193" s="464"/>
      <c r="G193" s="464" t="s">
        <v>332</v>
      </c>
      <c r="H193" s="465"/>
      <c r="I193" s="215"/>
      <c r="J193" s="72"/>
      <c r="K193" s="72"/>
      <c r="L193" s="72"/>
      <c r="M193" s="73"/>
      <c r="N193" s="2"/>
      <c r="V193" s="56"/>
    </row>
    <row r="194" spans="1:22" ht="13.5" thickBot="1">
      <c r="A194" s="527"/>
      <c r="B194" s="58"/>
      <c r="C194" s="58"/>
      <c r="D194" s="59"/>
      <c r="E194" s="60"/>
      <c r="F194" s="61"/>
      <c r="G194" s="529"/>
      <c r="H194" s="530"/>
      <c r="I194" s="531"/>
      <c r="J194" s="62"/>
      <c r="K194" s="63"/>
      <c r="L194" s="64"/>
      <c r="M194" s="65"/>
      <c r="N194" s="2"/>
      <c r="V194" s="56">
        <f>G194</f>
        <v>0</v>
      </c>
    </row>
    <row r="195" spans="1:22" ht="23.25" thickBot="1">
      <c r="A195" s="527"/>
      <c r="B195" s="208" t="s">
        <v>337</v>
      </c>
      <c r="C195" s="208" t="s">
        <v>339</v>
      </c>
      <c r="D195" s="208" t="s">
        <v>23</v>
      </c>
      <c r="E195" s="532" t="s">
        <v>341</v>
      </c>
      <c r="F195" s="532"/>
      <c r="G195" s="533"/>
      <c r="H195" s="534"/>
      <c r="I195" s="535"/>
      <c r="J195" s="66"/>
      <c r="K195" s="64"/>
      <c r="L195" s="67"/>
      <c r="M195" s="68"/>
      <c r="N195" s="2"/>
      <c r="V195" s="56"/>
    </row>
    <row r="196" spans="1:22" ht="13.5" thickBot="1">
      <c r="A196" s="528"/>
      <c r="B196" s="74"/>
      <c r="C196" s="74"/>
      <c r="D196" s="75"/>
      <c r="E196" s="76" t="s">
        <v>4</v>
      </c>
      <c r="F196" s="77"/>
      <c r="G196" s="536"/>
      <c r="H196" s="537"/>
      <c r="I196" s="538"/>
      <c r="J196" s="78"/>
      <c r="K196" s="79"/>
      <c r="L196" s="79"/>
      <c r="M196" s="80"/>
      <c r="N196" s="2"/>
      <c r="V196" s="56"/>
    </row>
    <row r="197" spans="1:22" ht="24" customHeight="1" thickBot="1">
      <c r="A197" s="527">
        <f t="shared" ref="A197" si="39">A193+1</f>
        <v>44</v>
      </c>
      <c r="B197" s="212" t="s">
        <v>336</v>
      </c>
      <c r="C197" s="212" t="s">
        <v>338</v>
      </c>
      <c r="D197" s="212" t="s">
        <v>24</v>
      </c>
      <c r="E197" s="464" t="s">
        <v>340</v>
      </c>
      <c r="F197" s="464"/>
      <c r="G197" s="464" t="s">
        <v>332</v>
      </c>
      <c r="H197" s="465"/>
      <c r="I197" s="215"/>
      <c r="J197" s="72"/>
      <c r="K197" s="72"/>
      <c r="L197" s="72"/>
      <c r="M197" s="73"/>
      <c r="N197" s="2"/>
      <c r="V197" s="56"/>
    </row>
    <row r="198" spans="1:22" ht="13.5" thickBot="1">
      <c r="A198" s="527"/>
      <c r="B198" s="58"/>
      <c r="C198" s="58"/>
      <c r="D198" s="59"/>
      <c r="E198" s="60"/>
      <c r="F198" s="61"/>
      <c r="G198" s="529"/>
      <c r="H198" s="530"/>
      <c r="I198" s="531"/>
      <c r="J198" s="62"/>
      <c r="K198" s="63"/>
      <c r="L198" s="64"/>
      <c r="M198" s="65"/>
      <c r="N198" s="2"/>
      <c r="V198" s="56">
        <f>G198</f>
        <v>0</v>
      </c>
    </row>
    <row r="199" spans="1:22" ht="23.25" thickBot="1">
      <c r="A199" s="527"/>
      <c r="B199" s="208" t="s">
        <v>337</v>
      </c>
      <c r="C199" s="208" t="s">
        <v>339</v>
      </c>
      <c r="D199" s="208" t="s">
        <v>23</v>
      </c>
      <c r="E199" s="532" t="s">
        <v>341</v>
      </c>
      <c r="F199" s="532"/>
      <c r="G199" s="533"/>
      <c r="H199" s="534"/>
      <c r="I199" s="535"/>
      <c r="J199" s="66"/>
      <c r="K199" s="64"/>
      <c r="L199" s="67"/>
      <c r="M199" s="68"/>
      <c r="N199" s="2"/>
      <c r="V199" s="56"/>
    </row>
    <row r="200" spans="1:22" ht="13.5" thickBot="1">
      <c r="A200" s="528"/>
      <c r="B200" s="74"/>
      <c r="C200" s="74"/>
      <c r="D200" s="75"/>
      <c r="E200" s="76" t="s">
        <v>4</v>
      </c>
      <c r="F200" s="77"/>
      <c r="G200" s="536"/>
      <c r="H200" s="537"/>
      <c r="I200" s="538"/>
      <c r="J200" s="78"/>
      <c r="K200" s="79"/>
      <c r="L200" s="79"/>
      <c r="M200" s="80"/>
      <c r="N200" s="2"/>
      <c r="V200" s="56"/>
    </row>
    <row r="201" spans="1:22" ht="24" customHeight="1" thickBot="1">
      <c r="A201" s="527">
        <f t="shared" ref="A201" si="40">A197+1</f>
        <v>45</v>
      </c>
      <c r="B201" s="212" t="s">
        <v>336</v>
      </c>
      <c r="C201" s="212" t="s">
        <v>338</v>
      </c>
      <c r="D201" s="212" t="s">
        <v>24</v>
      </c>
      <c r="E201" s="464" t="s">
        <v>340</v>
      </c>
      <c r="F201" s="464"/>
      <c r="G201" s="464" t="s">
        <v>332</v>
      </c>
      <c r="H201" s="465"/>
      <c r="I201" s="215"/>
      <c r="J201" s="72"/>
      <c r="K201" s="72"/>
      <c r="L201" s="72"/>
      <c r="M201" s="73"/>
      <c r="N201" s="2"/>
      <c r="V201" s="56"/>
    </row>
    <row r="202" spans="1:22" ht="13.5" thickBot="1">
      <c r="A202" s="527"/>
      <c r="B202" s="58"/>
      <c r="C202" s="58"/>
      <c r="D202" s="59"/>
      <c r="E202" s="60"/>
      <c r="F202" s="61"/>
      <c r="G202" s="529"/>
      <c r="H202" s="530"/>
      <c r="I202" s="531"/>
      <c r="J202" s="62"/>
      <c r="K202" s="63"/>
      <c r="L202" s="64"/>
      <c r="M202" s="65"/>
      <c r="N202" s="2"/>
      <c r="V202" s="56">
        <f>G202</f>
        <v>0</v>
      </c>
    </row>
    <row r="203" spans="1:22" ht="23.25" thickBot="1">
      <c r="A203" s="527"/>
      <c r="B203" s="208" t="s">
        <v>337</v>
      </c>
      <c r="C203" s="208" t="s">
        <v>339</v>
      </c>
      <c r="D203" s="208" t="s">
        <v>23</v>
      </c>
      <c r="E203" s="532" t="s">
        <v>341</v>
      </c>
      <c r="F203" s="532"/>
      <c r="G203" s="533"/>
      <c r="H203" s="534"/>
      <c r="I203" s="535"/>
      <c r="J203" s="66"/>
      <c r="K203" s="64"/>
      <c r="L203" s="67"/>
      <c r="M203" s="68"/>
      <c r="N203" s="2"/>
      <c r="V203" s="56"/>
    </row>
    <row r="204" spans="1:22" ht="13.5" thickBot="1">
      <c r="A204" s="528"/>
      <c r="B204" s="74"/>
      <c r="C204" s="74"/>
      <c r="D204" s="75"/>
      <c r="E204" s="76" t="s">
        <v>4</v>
      </c>
      <c r="F204" s="77"/>
      <c r="G204" s="536"/>
      <c r="H204" s="537"/>
      <c r="I204" s="538"/>
      <c r="J204" s="78"/>
      <c r="K204" s="79"/>
      <c r="L204" s="79"/>
      <c r="M204" s="80"/>
      <c r="N204" s="2"/>
      <c r="V204" s="56"/>
    </row>
    <row r="205" spans="1:22" ht="24" customHeight="1" thickBot="1">
      <c r="A205" s="527">
        <f t="shared" ref="A205" si="41">A201+1</f>
        <v>46</v>
      </c>
      <c r="B205" s="212" t="s">
        <v>336</v>
      </c>
      <c r="C205" s="212" t="s">
        <v>338</v>
      </c>
      <c r="D205" s="212" t="s">
        <v>24</v>
      </c>
      <c r="E205" s="464" t="s">
        <v>340</v>
      </c>
      <c r="F205" s="464"/>
      <c r="G205" s="464" t="s">
        <v>332</v>
      </c>
      <c r="H205" s="465"/>
      <c r="I205" s="215"/>
      <c r="J205" s="72"/>
      <c r="K205" s="72"/>
      <c r="L205" s="72"/>
      <c r="M205" s="73"/>
      <c r="N205" s="2"/>
      <c r="V205" s="56"/>
    </row>
    <row r="206" spans="1:22" ht="13.5" thickBot="1">
      <c r="A206" s="527"/>
      <c r="B206" s="58"/>
      <c r="C206" s="58"/>
      <c r="D206" s="59"/>
      <c r="E206" s="60"/>
      <c r="F206" s="61"/>
      <c r="G206" s="529"/>
      <c r="H206" s="530"/>
      <c r="I206" s="531"/>
      <c r="J206" s="62"/>
      <c r="K206" s="63"/>
      <c r="L206" s="64"/>
      <c r="M206" s="65"/>
      <c r="N206" s="2"/>
      <c r="V206" s="56">
        <f>G206</f>
        <v>0</v>
      </c>
    </row>
    <row r="207" spans="1:22" ht="23.25" thickBot="1">
      <c r="A207" s="527"/>
      <c r="B207" s="208" t="s">
        <v>337</v>
      </c>
      <c r="C207" s="208" t="s">
        <v>339</v>
      </c>
      <c r="D207" s="208" t="s">
        <v>23</v>
      </c>
      <c r="E207" s="532" t="s">
        <v>341</v>
      </c>
      <c r="F207" s="532"/>
      <c r="G207" s="533"/>
      <c r="H207" s="534"/>
      <c r="I207" s="535"/>
      <c r="J207" s="66"/>
      <c r="K207" s="64"/>
      <c r="L207" s="67"/>
      <c r="M207" s="68"/>
      <c r="N207" s="2"/>
      <c r="V207" s="56"/>
    </row>
    <row r="208" spans="1:22" ht="13.5" thickBot="1">
      <c r="A208" s="528"/>
      <c r="B208" s="74"/>
      <c r="C208" s="74"/>
      <c r="D208" s="75"/>
      <c r="E208" s="76" t="s">
        <v>4</v>
      </c>
      <c r="F208" s="77"/>
      <c r="G208" s="536"/>
      <c r="H208" s="537"/>
      <c r="I208" s="538"/>
      <c r="J208" s="78"/>
      <c r="K208" s="79"/>
      <c r="L208" s="79"/>
      <c r="M208" s="80"/>
      <c r="N208" s="2"/>
      <c r="V208" s="56"/>
    </row>
    <row r="209" spans="1:22" ht="24" customHeight="1" thickBot="1">
      <c r="A209" s="527">
        <f t="shared" ref="A209" si="42">A205+1</f>
        <v>47</v>
      </c>
      <c r="B209" s="212" t="s">
        <v>336</v>
      </c>
      <c r="C209" s="212" t="s">
        <v>338</v>
      </c>
      <c r="D209" s="212" t="s">
        <v>24</v>
      </c>
      <c r="E209" s="464" t="s">
        <v>340</v>
      </c>
      <c r="F209" s="464"/>
      <c r="G209" s="464" t="s">
        <v>332</v>
      </c>
      <c r="H209" s="465"/>
      <c r="I209" s="215"/>
      <c r="J209" s="72"/>
      <c r="K209" s="72"/>
      <c r="L209" s="72"/>
      <c r="M209" s="73"/>
      <c r="N209" s="2"/>
      <c r="V209" s="56"/>
    </row>
    <row r="210" spans="1:22" ht="13.5" thickBot="1">
      <c r="A210" s="527"/>
      <c r="B210" s="58"/>
      <c r="C210" s="58"/>
      <c r="D210" s="59"/>
      <c r="E210" s="60"/>
      <c r="F210" s="61"/>
      <c r="G210" s="529"/>
      <c r="H210" s="530"/>
      <c r="I210" s="531"/>
      <c r="J210" s="62"/>
      <c r="K210" s="63"/>
      <c r="L210" s="64"/>
      <c r="M210" s="65"/>
      <c r="N210" s="2"/>
      <c r="V210" s="56">
        <f>G210</f>
        <v>0</v>
      </c>
    </row>
    <row r="211" spans="1:22" ht="23.25" thickBot="1">
      <c r="A211" s="527"/>
      <c r="B211" s="208" t="s">
        <v>337</v>
      </c>
      <c r="C211" s="208" t="s">
        <v>339</v>
      </c>
      <c r="D211" s="208" t="s">
        <v>23</v>
      </c>
      <c r="E211" s="532" t="s">
        <v>341</v>
      </c>
      <c r="F211" s="532"/>
      <c r="G211" s="533"/>
      <c r="H211" s="534"/>
      <c r="I211" s="535"/>
      <c r="J211" s="66"/>
      <c r="K211" s="64"/>
      <c r="L211" s="67"/>
      <c r="M211" s="68"/>
      <c r="N211" s="2"/>
      <c r="V211" s="56"/>
    </row>
    <row r="212" spans="1:22" ht="13.5" thickBot="1">
      <c r="A212" s="528"/>
      <c r="B212" s="74"/>
      <c r="C212" s="74"/>
      <c r="D212" s="75"/>
      <c r="E212" s="76" t="s">
        <v>4</v>
      </c>
      <c r="F212" s="77"/>
      <c r="G212" s="536"/>
      <c r="H212" s="537"/>
      <c r="I212" s="538"/>
      <c r="J212" s="78"/>
      <c r="K212" s="79"/>
      <c r="L212" s="79"/>
      <c r="M212" s="80"/>
      <c r="N212" s="2"/>
      <c r="V212" s="56"/>
    </row>
    <row r="213" spans="1:22" ht="24" customHeight="1" thickBot="1">
      <c r="A213" s="527">
        <f t="shared" ref="A213" si="43">A209+1</f>
        <v>48</v>
      </c>
      <c r="B213" s="212" t="s">
        <v>336</v>
      </c>
      <c r="C213" s="212" t="s">
        <v>338</v>
      </c>
      <c r="D213" s="212" t="s">
        <v>24</v>
      </c>
      <c r="E213" s="464" t="s">
        <v>340</v>
      </c>
      <c r="F213" s="464"/>
      <c r="G213" s="464" t="s">
        <v>332</v>
      </c>
      <c r="H213" s="465"/>
      <c r="I213" s="215"/>
      <c r="J213" s="72"/>
      <c r="K213" s="72"/>
      <c r="L213" s="72"/>
      <c r="M213" s="73"/>
      <c r="N213" s="2"/>
      <c r="V213" s="56"/>
    </row>
    <row r="214" spans="1:22" ht="13.5" thickBot="1">
      <c r="A214" s="527"/>
      <c r="B214" s="58"/>
      <c r="C214" s="58"/>
      <c r="D214" s="59"/>
      <c r="E214" s="60"/>
      <c r="F214" s="61"/>
      <c r="G214" s="529"/>
      <c r="H214" s="530"/>
      <c r="I214" s="531"/>
      <c r="J214" s="62"/>
      <c r="K214" s="63"/>
      <c r="L214" s="64"/>
      <c r="M214" s="65"/>
      <c r="N214" s="2"/>
      <c r="V214" s="56">
        <f>G214</f>
        <v>0</v>
      </c>
    </row>
    <row r="215" spans="1:22" ht="23.25" thickBot="1">
      <c r="A215" s="527"/>
      <c r="B215" s="208" t="s">
        <v>337</v>
      </c>
      <c r="C215" s="208" t="s">
        <v>339</v>
      </c>
      <c r="D215" s="208" t="s">
        <v>23</v>
      </c>
      <c r="E215" s="532" t="s">
        <v>341</v>
      </c>
      <c r="F215" s="532"/>
      <c r="G215" s="533"/>
      <c r="H215" s="534"/>
      <c r="I215" s="535"/>
      <c r="J215" s="66"/>
      <c r="K215" s="64"/>
      <c r="L215" s="67"/>
      <c r="M215" s="68"/>
      <c r="N215" s="2"/>
      <c r="V215" s="56"/>
    </row>
    <row r="216" spans="1:22" ht="13.5" thickBot="1">
      <c r="A216" s="528"/>
      <c r="B216" s="74"/>
      <c r="C216" s="74"/>
      <c r="D216" s="75"/>
      <c r="E216" s="76" t="s">
        <v>4</v>
      </c>
      <c r="F216" s="77"/>
      <c r="G216" s="536"/>
      <c r="H216" s="537"/>
      <c r="I216" s="538"/>
      <c r="J216" s="78"/>
      <c r="K216" s="79"/>
      <c r="L216" s="79"/>
      <c r="M216" s="80"/>
      <c r="N216" s="2"/>
      <c r="V216" s="56"/>
    </row>
    <row r="217" spans="1:22" ht="24" customHeight="1" thickBot="1">
      <c r="A217" s="527">
        <f t="shared" ref="A217" si="44">A213+1</f>
        <v>49</v>
      </c>
      <c r="B217" s="212" t="s">
        <v>336</v>
      </c>
      <c r="C217" s="212" t="s">
        <v>338</v>
      </c>
      <c r="D217" s="212" t="s">
        <v>24</v>
      </c>
      <c r="E217" s="464" t="s">
        <v>340</v>
      </c>
      <c r="F217" s="464"/>
      <c r="G217" s="464" t="s">
        <v>332</v>
      </c>
      <c r="H217" s="465"/>
      <c r="I217" s="215"/>
      <c r="J217" s="72"/>
      <c r="K217" s="72"/>
      <c r="L217" s="72"/>
      <c r="M217" s="73"/>
      <c r="N217" s="2"/>
      <c r="V217" s="56"/>
    </row>
    <row r="218" spans="1:22" ht="13.5" thickBot="1">
      <c r="A218" s="527"/>
      <c r="B218" s="58"/>
      <c r="C218" s="58"/>
      <c r="D218" s="59"/>
      <c r="E218" s="60"/>
      <c r="F218" s="61"/>
      <c r="G218" s="529"/>
      <c r="H218" s="530"/>
      <c r="I218" s="531"/>
      <c r="J218" s="62"/>
      <c r="K218" s="63"/>
      <c r="L218" s="64"/>
      <c r="M218" s="65"/>
      <c r="N218" s="2"/>
      <c r="V218" s="56">
        <f>G218</f>
        <v>0</v>
      </c>
    </row>
    <row r="219" spans="1:22" ht="23.25" thickBot="1">
      <c r="A219" s="527"/>
      <c r="B219" s="208" t="s">
        <v>337</v>
      </c>
      <c r="C219" s="208" t="s">
        <v>339</v>
      </c>
      <c r="D219" s="208" t="s">
        <v>23</v>
      </c>
      <c r="E219" s="532" t="s">
        <v>341</v>
      </c>
      <c r="F219" s="532"/>
      <c r="G219" s="533"/>
      <c r="H219" s="534"/>
      <c r="I219" s="535"/>
      <c r="J219" s="66"/>
      <c r="K219" s="64"/>
      <c r="L219" s="67"/>
      <c r="M219" s="68"/>
      <c r="N219" s="2"/>
      <c r="V219" s="56"/>
    </row>
    <row r="220" spans="1:22" ht="13.5" thickBot="1">
      <c r="A220" s="528"/>
      <c r="B220" s="74"/>
      <c r="C220" s="74"/>
      <c r="D220" s="75"/>
      <c r="E220" s="76" t="s">
        <v>4</v>
      </c>
      <c r="F220" s="77"/>
      <c r="G220" s="536"/>
      <c r="H220" s="537"/>
      <c r="I220" s="538"/>
      <c r="J220" s="78"/>
      <c r="K220" s="79"/>
      <c r="L220" s="79"/>
      <c r="M220" s="80"/>
      <c r="N220" s="2"/>
      <c r="V220" s="56"/>
    </row>
    <row r="221" spans="1:22" ht="24" customHeight="1" thickBot="1">
      <c r="A221" s="527">
        <f t="shared" ref="A221" si="45">A217+1</f>
        <v>50</v>
      </c>
      <c r="B221" s="212" t="s">
        <v>336</v>
      </c>
      <c r="C221" s="212" t="s">
        <v>338</v>
      </c>
      <c r="D221" s="212" t="s">
        <v>24</v>
      </c>
      <c r="E221" s="464" t="s">
        <v>340</v>
      </c>
      <c r="F221" s="464"/>
      <c r="G221" s="464" t="s">
        <v>332</v>
      </c>
      <c r="H221" s="465"/>
      <c r="I221" s="215"/>
      <c r="J221" s="72"/>
      <c r="K221" s="72"/>
      <c r="L221" s="72"/>
      <c r="M221" s="73"/>
      <c r="N221" s="2"/>
      <c r="V221" s="56"/>
    </row>
    <row r="222" spans="1:22" ht="13.5" thickBot="1">
      <c r="A222" s="527"/>
      <c r="B222" s="58"/>
      <c r="C222" s="58"/>
      <c r="D222" s="59"/>
      <c r="E222" s="60"/>
      <c r="F222" s="61"/>
      <c r="G222" s="529"/>
      <c r="H222" s="530"/>
      <c r="I222" s="531"/>
      <c r="J222" s="62"/>
      <c r="K222" s="63"/>
      <c r="L222" s="64"/>
      <c r="M222" s="65"/>
      <c r="N222" s="2"/>
      <c r="V222" s="56">
        <f>G222</f>
        <v>0</v>
      </c>
    </row>
    <row r="223" spans="1:22" ht="23.25" thickBot="1">
      <c r="A223" s="527"/>
      <c r="B223" s="208" t="s">
        <v>337</v>
      </c>
      <c r="C223" s="208" t="s">
        <v>339</v>
      </c>
      <c r="D223" s="208" t="s">
        <v>23</v>
      </c>
      <c r="E223" s="532" t="s">
        <v>341</v>
      </c>
      <c r="F223" s="532"/>
      <c r="G223" s="533"/>
      <c r="H223" s="534"/>
      <c r="I223" s="535"/>
      <c r="J223" s="66"/>
      <c r="K223" s="64"/>
      <c r="L223" s="67"/>
      <c r="M223" s="68"/>
      <c r="N223" s="2"/>
      <c r="V223" s="56"/>
    </row>
    <row r="224" spans="1:22" ht="13.5" thickBot="1">
      <c r="A224" s="528"/>
      <c r="B224" s="74"/>
      <c r="C224" s="74"/>
      <c r="D224" s="75"/>
      <c r="E224" s="76" t="s">
        <v>4</v>
      </c>
      <c r="F224" s="77"/>
      <c r="G224" s="536"/>
      <c r="H224" s="537"/>
      <c r="I224" s="538"/>
      <c r="J224" s="78"/>
      <c r="K224" s="79"/>
      <c r="L224" s="79"/>
      <c r="M224" s="80"/>
      <c r="N224" s="2"/>
      <c r="V224" s="56"/>
    </row>
    <row r="225" spans="1:22" ht="24" customHeight="1" thickBot="1">
      <c r="A225" s="527">
        <f t="shared" ref="A225" si="46">A221+1</f>
        <v>51</v>
      </c>
      <c r="B225" s="212" t="s">
        <v>336</v>
      </c>
      <c r="C225" s="212" t="s">
        <v>338</v>
      </c>
      <c r="D225" s="212" t="s">
        <v>24</v>
      </c>
      <c r="E225" s="464" t="s">
        <v>340</v>
      </c>
      <c r="F225" s="464"/>
      <c r="G225" s="464" t="s">
        <v>332</v>
      </c>
      <c r="H225" s="465"/>
      <c r="I225" s="215"/>
      <c r="J225" s="72"/>
      <c r="K225" s="72"/>
      <c r="L225" s="72"/>
      <c r="M225" s="73"/>
      <c r="N225" s="2"/>
      <c r="V225" s="56"/>
    </row>
    <row r="226" spans="1:22" ht="13.5" thickBot="1">
      <c r="A226" s="527"/>
      <c r="B226" s="58"/>
      <c r="C226" s="58"/>
      <c r="D226" s="59"/>
      <c r="E226" s="60"/>
      <c r="F226" s="61"/>
      <c r="G226" s="529"/>
      <c r="H226" s="530"/>
      <c r="I226" s="531"/>
      <c r="J226" s="62"/>
      <c r="K226" s="63"/>
      <c r="L226" s="64"/>
      <c r="M226" s="65"/>
      <c r="N226" s="2"/>
      <c r="V226" s="56">
        <f>G226</f>
        <v>0</v>
      </c>
    </row>
    <row r="227" spans="1:22" ht="23.25" thickBot="1">
      <c r="A227" s="527"/>
      <c r="B227" s="208" t="s">
        <v>337</v>
      </c>
      <c r="C227" s="208" t="s">
        <v>339</v>
      </c>
      <c r="D227" s="208" t="s">
        <v>23</v>
      </c>
      <c r="E227" s="532" t="s">
        <v>341</v>
      </c>
      <c r="F227" s="532"/>
      <c r="G227" s="533"/>
      <c r="H227" s="534"/>
      <c r="I227" s="535"/>
      <c r="J227" s="66"/>
      <c r="K227" s="64"/>
      <c r="L227" s="67"/>
      <c r="M227" s="68"/>
      <c r="N227" s="2"/>
      <c r="V227" s="56"/>
    </row>
    <row r="228" spans="1:22" ht="13.5" thickBot="1">
      <c r="A228" s="528"/>
      <c r="B228" s="74"/>
      <c r="C228" s="74"/>
      <c r="D228" s="75"/>
      <c r="E228" s="76" t="s">
        <v>4</v>
      </c>
      <c r="F228" s="77"/>
      <c r="G228" s="536"/>
      <c r="H228" s="537"/>
      <c r="I228" s="538"/>
      <c r="J228" s="78"/>
      <c r="K228" s="79"/>
      <c r="L228" s="79"/>
      <c r="M228" s="80"/>
      <c r="N228" s="2"/>
      <c r="V228" s="56"/>
    </row>
    <row r="229" spans="1:22" ht="24" customHeight="1" thickBot="1">
      <c r="A229" s="527">
        <f t="shared" ref="A229" si="47">A225+1</f>
        <v>52</v>
      </c>
      <c r="B229" s="212" t="s">
        <v>336</v>
      </c>
      <c r="C229" s="212" t="s">
        <v>338</v>
      </c>
      <c r="D229" s="212" t="s">
        <v>24</v>
      </c>
      <c r="E229" s="464" t="s">
        <v>340</v>
      </c>
      <c r="F229" s="464"/>
      <c r="G229" s="464" t="s">
        <v>332</v>
      </c>
      <c r="H229" s="465"/>
      <c r="I229" s="215"/>
      <c r="J229" s="72"/>
      <c r="K229" s="72"/>
      <c r="L229" s="72"/>
      <c r="M229" s="73"/>
      <c r="N229" s="2"/>
      <c r="V229" s="56"/>
    </row>
    <row r="230" spans="1:22" ht="13.5" thickBot="1">
      <c r="A230" s="527"/>
      <c r="B230" s="58"/>
      <c r="C230" s="58"/>
      <c r="D230" s="59"/>
      <c r="E230" s="60"/>
      <c r="F230" s="61"/>
      <c r="G230" s="529"/>
      <c r="H230" s="530"/>
      <c r="I230" s="531"/>
      <c r="J230" s="62"/>
      <c r="K230" s="63"/>
      <c r="L230" s="64"/>
      <c r="M230" s="65"/>
      <c r="N230" s="2"/>
      <c r="V230" s="56">
        <f>G230</f>
        <v>0</v>
      </c>
    </row>
    <row r="231" spans="1:22" ht="23.25" thickBot="1">
      <c r="A231" s="527"/>
      <c r="B231" s="208" t="s">
        <v>337</v>
      </c>
      <c r="C231" s="208" t="s">
        <v>339</v>
      </c>
      <c r="D231" s="208" t="s">
        <v>23</v>
      </c>
      <c r="E231" s="532" t="s">
        <v>341</v>
      </c>
      <c r="F231" s="532"/>
      <c r="G231" s="533"/>
      <c r="H231" s="534"/>
      <c r="I231" s="535"/>
      <c r="J231" s="66"/>
      <c r="K231" s="64"/>
      <c r="L231" s="67"/>
      <c r="M231" s="68"/>
      <c r="N231" s="2"/>
      <c r="V231" s="56"/>
    </row>
    <row r="232" spans="1:22" ht="13.5" thickBot="1">
      <c r="A232" s="528"/>
      <c r="B232" s="74"/>
      <c r="C232" s="74"/>
      <c r="D232" s="75"/>
      <c r="E232" s="76" t="s">
        <v>4</v>
      </c>
      <c r="F232" s="77"/>
      <c r="G232" s="536"/>
      <c r="H232" s="537"/>
      <c r="I232" s="538"/>
      <c r="J232" s="78"/>
      <c r="K232" s="79"/>
      <c r="L232" s="79"/>
      <c r="M232" s="80"/>
      <c r="N232" s="2"/>
      <c r="V232" s="56"/>
    </row>
    <row r="233" spans="1:22" ht="24" customHeight="1" thickBot="1">
      <c r="A233" s="527">
        <f t="shared" ref="A233" si="48">A229+1</f>
        <v>53</v>
      </c>
      <c r="B233" s="212" t="s">
        <v>336</v>
      </c>
      <c r="C233" s="212" t="s">
        <v>338</v>
      </c>
      <c r="D233" s="212" t="s">
        <v>24</v>
      </c>
      <c r="E233" s="464" t="s">
        <v>340</v>
      </c>
      <c r="F233" s="464"/>
      <c r="G233" s="464" t="s">
        <v>332</v>
      </c>
      <c r="H233" s="465"/>
      <c r="I233" s="215"/>
      <c r="J233" s="72"/>
      <c r="K233" s="72"/>
      <c r="L233" s="72"/>
      <c r="M233" s="73"/>
      <c r="N233" s="2"/>
      <c r="V233" s="56"/>
    </row>
    <row r="234" spans="1:22" ht="13.5" thickBot="1">
      <c r="A234" s="527"/>
      <c r="B234" s="58"/>
      <c r="C234" s="58"/>
      <c r="D234" s="59"/>
      <c r="E234" s="60"/>
      <c r="F234" s="61"/>
      <c r="G234" s="529"/>
      <c r="H234" s="530"/>
      <c r="I234" s="531"/>
      <c r="J234" s="62"/>
      <c r="K234" s="63"/>
      <c r="L234" s="64"/>
      <c r="M234" s="65"/>
      <c r="N234" s="2"/>
      <c r="V234" s="56">
        <f>G234</f>
        <v>0</v>
      </c>
    </row>
    <row r="235" spans="1:22" ht="23.25" thickBot="1">
      <c r="A235" s="527"/>
      <c r="B235" s="208" t="s">
        <v>337</v>
      </c>
      <c r="C235" s="208" t="s">
        <v>339</v>
      </c>
      <c r="D235" s="208" t="s">
        <v>23</v>
      </c>
      <c r="E235" s="532" t="s">
        <v>341</v>
      </c>
      <c r="F235" s="532"/>
      <c r="G235" s="533"/>
      <c r="H235" s="534"/>
      <c r="I235" s="535"/>
      <c r="J235" s="66"/>
      <c r="K235" s="64"/>
      <c r="L235" s="67"/>
      <c r="M235" s="68"/>
      <c r="N235" s="2"/>
      <c r="V235" s="56"/>
    </row>
    <row r="236" spans="1:22" ht="13.5" thickBot="1">
      <c r="A236" s="528"/>
      <c r="B236" s="74"/>
      <c r="C236" s="74"/>
      <c r="D236" s="75"/>
      <c r="E236" s="76" t="s">
        <v>4</v>
      </c>
      <c r="F236" s="77"/>
      <c r="G236" s="536"/>
      <c r="H236" s="537"/>
      <c r="I236" s="538"/>
      <c r="J236" s="78"/>
      <c r="K236" s="79"/>
      <c r="L236" s="79"/>
      <c r="M236" s="80"/>
      <c r="N236" s="2"/>
      <c r="V236" s="56"/>
    </row>
    <row r="237" spans="1:22" ht="24" customHeight="1" thickBot="1">
      <c r="A237" s="527">
        <f t="shared" ref="A237" si="49">A233+1</f>
        <v>54</v>
      </c>
      <c r="B237" s="212" t="s">
        <v>336</v>
      </c>
      <c r="C237" s="212" t="s">
        <v>338</v>
      </c>
      <c r="D237" s="212" t="s">
        <v>24</v>
      </c>
      <c r="E237" s="464" t="s">
        <v>340</v>
      </c>
      <c r="F237" s="464"/>
      <c r="G237" s="464" t="s">
        <v>332</v>
      </c>
      <c r="H237" s="465"/>
      <c r="I237" s="215"/>
      <c r="J237" s="72"/>
      <c r="K237" s="72"/>
      <c r="L237" s="72"/>
      <c r="M237" s="73"/>
      <c r="N237" s="2"/>
      <c r="V237" s="56"/>
    </row>
    <row r="238" spans="1:22" ht="13.5" thickBot="1">
      <c r="A238" s="527"/>
      <c r="B238" s="58"/>
      <c r="C238" s="58"/>
      <c r="D238" s="59"/>
      <c r="E238" s="60"/>
      <c r="F238" s="61"/>
      <c r="G238" s="529"/>
      <c r="H238" s="530"/>
      <c r="I238" s="531"/>
      <c r="J238" s="62"/>
      <c r="K238" s="63"/>
      <c r="L238" s="64"/>
      <c r="M238" s="65"/>
      <c r="N238" s="2"/>
      <c r="V238" s="56">
        <f>G238</f>
        <v>0</v>
      </c>
    </row>
    <row r="239" spans="1:22" ht="23.25" thickBot="1">
      <c r="A239" s="527"/>
      <c r="B239" s="208" t="s">
        <v>337</v>
      </c>
      <c r="C239" s="208" t="s">
        <v>339</v>
      </c>
      <c r="D239" s="208" t="s">
        <v>23</v>
      </c>
      <c r="E239" s="532" t="s">
        <v>341</v>
      </c>
      <c r="F239" s="532"/>
      <c r="G239" s="533"/>
      <c r="H239" s="534"/>
      <c r="I239" s="535"/>
      <c r="J239" s="66"/>
      <c r="K239" s="64"/>
      <c r="L239" s="67"/>
      <c r="M239" s="68"/>
      <c r="N239" s="2"/>
      <c r="V239" s="56"/>
    </row>
    <row r="240" spans="1:22" ht="13.5" thickBot="1">
      <c r="A240" s="528"/>
      <c r="B240" s="74"/>
      <c r="C240" s="74"/>
      <c r="D240" s="75"/>
      <c r="E240" s="76" t="s">
        <v>4</v>
      </c>
      <c r="F240" s="77"/>
      <c r="G240" s="536"/>
      <c r="H240" s="537"/>
      <c r="I240" s="538"/>
      <c r="J240" s="78"/>
      <c r="K240" s="79"/>
      <c r="L240" s="79"/>
      <c r="M240" s="80"/>
      <c r="N240" s="2"/>
      <c r="V240" s="56"/>
    </row>
    <row r="241" spans="1:22" ht="24" customHeight="1" thickBot="1">
      <c r="A241" s="527">
        <f t="shared" ref="A241" si="50">A237+1</f>
        <v>55</v>
      </c>
      <c r="B241" s="212" t="s">
        <v>336</v>
      </c>
      <c r="C241" s="212" t="s">
        <v>338</v>
      </c>
      <c r="D241" s="212" t="s">
        <v>24</v>
      </c>
      <c r="E241" s="464" t="s">
        <v>340</v>
      </c>
      <c r="F241" s="464"/>
      <c r="G241" s="464" t="s">
        <v>332</v>
      </c>
      <c r="H241" s="465"/>
      <c r="I241" s="215"/>
      <c r="J241" s="72"/>
      <c r="K241" s="72"/>
      <c r="L241" s="72"/>
      <c r="M241" s="73"/>
      <c r="N241" s="2"/>
      <c r="V241" s="56"/>
    </row>
    <row r="242" spans="1:22" ht="13.5" thickBot="1">
      <c r="A242" s="527"/>
      <c r="B242" s="58"/>
      <c r="C242" s="58"/>
      <c r="D242" s="59"/>
      <c r="E242" s="60"/>
      <c r="F242" s="61"/>
      <c r="G242" s="529"/>
      <c r="H242" s="530"/>
      <c r="I242" s="531"/>
      <c r="J242" s="62"/>
      <c r="K242" s="63"/>
      <c r="L242" s="64"/>
      <c r="M242" s="65"/>
      <c r="N242" s="2"/>
      <c r="V242" s="56">
        <f>G242</f>
        <v>0</v>
      </c>
    </row>
    <row r="243" spans="1:22" ht="23.25" thickBot="1">
      <c r="A243" s="527"/>
      <c r="B243" s="208" t="s">
        <v>337</v>
      </c>
      <c r="C243" s="208" t="s">
        <v>339</v>
      </c>
      <c r="D243" s="208" t="s">
        <v>23</v>
      </c>
      <c r="E243" s="532" t="s">
        <v>341</v>
      </c>
      <c r="F243" s="532"/>
      <c r="G243" s="533"/>
      <c r="H243" s="534"/>
      <c r="I243" s="535"/>
      <c r="J243" s="66"/>
      <c r="K243" s="64"/>
      <c r="L243" s="67"/>
      <c r="M243" s="68"/>
      <c r="N243" s="2"/>
      <c r="V243" s="56"/>
    </row>
    <row r="244" spans="1:22" ht="13.5" thickBot="1">
      <c r="A244" s="528"/>
      <c r="B244" s="74"/>
      <c r="C244" s="74"/>
      <c r="D244" s="75"/>
      <c r="E244" s="76" t="s">
        <v>4</v>
      </c>
      <c r="F244" s="77"/>
      <c r="G244" s="536"/>
      <c r="H244" s="537"/>
      <c r="I244" s="538"/>
      <c r="J244" s="78"/>
      <c r="K244" s="79"/>
      <c r="L244" s="79"/>
      <c r="M244" s="80"/>
      <c r="N244" s="2"/>
      <c r="V244" s="56"/>
    </row>
    <row r="245" spans="1:22" ht="24" customHeight="1" thickBot="1">
      <c r="A245" s="527">
        <f t="shared" ref="A245" si="51">A241+1</f>
        <v>56</v>
      </c>
      <c r="B245" s="212" t="s">
        <v>336</v>
      </c>
      <c r="C245" s="212" t="s">
        <v>338</v>
      </c>
      <c r="D245" s="212" t="s">
        <v>24</v>
      </c>
      <c r="E245" s="464" t="s">
        <v>340</v>
      </c>
      <c r="F245" s="464"/>
      <c r="G245" s="464" t="s">
        <v>332</v>
      </c>
      <c r="H245" s="465"/>
      <c r="I245" s="215"/>
      <c r="J245" s="72"/>
      <c r="K245" s="72"/>
      <c r="L245" s="72"/>
      <c r="M245" s="73"/>
      <c r="N245" s="2"/>
      <c r="V245" s="56"/>
    </row>
    <row r="246" spans="1:22" ht="13.5" thickBot="1">
      <c r="A246" s="527"/>
      <c r="B246" s="58"/>
      <c r="C246" s="58"/>
      <c r="D246" s="59"/>
      <c r="E246" s="60"/>
      <c r="F246" s="61"/>
      <c r="G246" s="529"/>
      <c r="H246" s="530"/>
      <c r="I246" s="531"/>
      <c r="J246" s="62"/>
      <c r="K246" s="63"/>
      <c r="L246" s="64"/>
      <c r="M246" s="65"/>
      <c r="N246" s="2"/>
      <c r="V246" s="56">
        <f>G246</f>
        <v>0</v>
      </c>
    </row>
    <row r="247" spans="1:22" ht="23.25" thickBot="1">
      <c r="A247" s="527"/>
      <c r="B247" s="208" t="s">
        <v>337</v>
      </c>
      <c r="C247" s="208" t="s">
        <v>339</v>
      </c>
      <c r="D247" s="208" t="s">
        <v>23</v>
      </c>
      <c r="E247" s="532" t="s">
        <v>341</v>
      </c>
      <c r="F247" s="532"/>
      <c r="G247" s="533"/>
      <c r="H247" s="534"/>
      <c r="I247" s="535"/>
      <c r="J247" s="66"/>
      <c r="K247" s="64"/>
      <c r="L247" s="67"/>
      <c r="M247" s="68"/>
      <c r="N247" s="2"/>
      <c r="V247" s="56"/>
    </row>
    <row r="248" spans="1:22" ht="13.5" thickBot="1">
      <c r="A248" s="528"/>
      <c r="B248" s="74"/>
      <c r="C248" s="74"/>
      <c r="D248" s="75"/>
      <c r="E248" s="76" t="s">
        <v>4</v>
      </c>
      <c r="F248" s="77"/>
      <c r="G248" s="536"/>
      <c r="H248" s="537"/>
      <c r="I248" s="538"/>
      <c r="J248" s="78"/>
      <c r="K248" s="79"/>
      <c r="L248" s="79"/>
      <c r="M248" s="80"/>
      <c r="N248" s="2"/>
      <c r="V248" s="56"/>
    </row>
    <row r="249" spans="1:22" ht="24" customHeight="1" thickBot="1">
      <c r="A249" s="527">
        <f t="shared" ref="A249" si="52">A245+1</f>
        <v>57</v>
      </c>
      <c r="B249" s="212" t="s">
        <v>336</v>
      </c>
      <c r="C249" s="212" t="s">
        <v>338</v>
      </c>
      <c r="D249" s="212" t="s">
        <v>24</v>
      </c>
      <c r="E249" s="464" t="s">
        <v>340</v>
      </c>
      <c r="F249" s="464"/>
      <c r="G249" s="464" t="s">
        <v>332</v>
      </c>
      <c r="H249" s="465"/>
      <c r="I249" s="215"/>
      <c r="J249" s="72"/>
      <c r="K249" s="72"/>
      <c r="L249" s="72"/>
      <c r="M249" s="73"/>
      <c r="N249" s="2"/>
      <c r="V249" s="56"/>
    </row>
    <row r="250" spans="1:22" ht="13.5" thickBot="1">
      <c r="A250" s="527"/>
      <c r="B250" s="58"/>
      <c r="C250" s="58"/>
      <c r="D250" s="59"/>
      <c r="E250" s="60"/>
      <c r="F250" s="61"/>
      <c r="G250" s="529"/>
      <c r="H250" s="530"/>
      <c r="I250" s="531"/>
      <c r="J250" s="62"/>
      <c r="K250" s="63"/>
      <c r="L250" s="64"/>
      <c r="M250" s="65"/>
      <c r="N250" s="2"/>
      <c r="V250" s="56">
        <f>G250</f>
        <v>0</v>
      </c>
    </row>
    <row r="251" spans="1:22" ht="23.25" thickBot="1">
      <c r="A251" s="527"/>
      <c r="B251" s="208" t="s">
        <v>337</v>
      </c>
      <c r="C251" s="208" t="s">
        <v>339</v>
      </c>
      <c r="D251" s="208" t="s">
        <v>23</v>
      </c>
      <c r="E251" s="532" t="s">
        <v>341</v>
      </c>
      <c r="F251" s="532"/>
      <c r="G251" s="533"/>
      <c r="H251" s="534"/>
      <c r="I251" s="535"/>
      <c r="J251" s="66"/>
      <c r="K251" s="64"/>
      <c r="L251" s="67"/>
      <c r="M251" s="68"/>
      <c r="N251" s="2"/>
      <c r="V251" s="56"/>
    </row>
    <row r="252" spans="1:22" ht="13.5" thickBot="1">
      <c r="A252" s="528"/>
      <c r="B252" s="74"/>
      <c r="C252" s="74"/>
      <c r="D252" s="75"/>
      <c r="E252" s="76" t="s">
        <v>4</v>
      </c>
      <c r="F252" s="77"/>
      <c r="G252" s="536"/>
      <c r="H252" s="537"/>
      <c r="I252" s="538"/>
      <c r="J252" s="78"/>
      <c r="K252" s="79"/>
      <c r="L252" s="79"/>
      <c r="M252" s="80"/>
      <c r="N252" s="2"/>
      <c r="V252" s="56"/>
    </row>
    <row r="253" spans="1:22" ht="24" customHeight="1" thickBot="1">
      <c r="A253" s="527">
        <f t="shared" ref="A253" si="53">A249+1</f>
        <v>58</v>
      </c>
      <c r="B253" s="212" t="s">
        <v>336</v>
      </c>
      <c r="C253" s="212" t="s">
        <v>338</v>
      </c>
      <c r="D253" s="212" t="s">
        <v>24</v>
      </c>
      <c r="E253" s="464" t="s">
        <v>340</v>
      </c>
      <c r="F253" s="464"/>
      <c r="G253" s="464" t="s">
        <v>332</v>
      </c>
      <c r="H253" s="465"/>
      <c r="I253" s="215"/>
      <c r="J253" s="72"/>
      <c r="K253" s="72"/>
      <c r="L253" s="72"/>
      <c r="M253" s="73"/>
      <c r="N253" s="2"/>
      <c r="V253" s="56"/>
    </row>
    <row r="254" spans="1:22" ht="13.5" thickBot="1">
      <c r="A254" s="527"/>
      <c r="B254" s="58"/>
      <c r="C254" s="58"/>
      <c r="D254" s="59"/>
      <c r="E254" s="60"/>
      <c r="F254" s="61"/>
      <c r="G254" s="529"/>
      <c r="H254" s="530"/>
      <c r="I254" s="531"/>
      <c r="J254" s="62"/>
      <c r="K254" s="63"/>
      <c r="L254" s="64"/>
      <c r="M254" s="65"/>
      <c r="N254" s="2"/>
      <c r="V254" s="56">
        <f>G254</f>
        <v>0</v>
      </c>
    </row>
    <row r="255" spans="1:22" ht="23.25" thickBot="1">
      <c r="A255" s="527"/>
      <c r="B255" s="208" t="s">
        <v>337</v>
      </c>
      <c r="C255" s="208" t="s">
        <v>339</v>
      </c>
      <c r="D255" s="208" t="s">
        <v>23</v>
      </c>
      <c r="E255" s="532" t="s">
        <v>341</v>
      </c>
      <c r="F255" s="532"/>
      <c r="G255" s="533"/>
      <c r="H255" s="534"/>
      <c r="I255" s="535"/>
      <c r="J255" s="66"/>
      <c r="K255" s="64"/>
      <c r="L255" s="67"/>
      <c r="M255" s="68"/>
      <c r="N255" s="2"/>
      <c r="V255" s="56"/>
    </row>
    <row r="256" spans="1:22" ht="13.5" thickBot="1">
      <c r="A256" s="528"/>
      <c r="B256" s="74"/>
      <c r="C256" s="74"/>
      <c r="D256" s="75"/>
      <c r="E256" s="76" t="s">
        <v>4</v>
      </c>
      <c r="F256" s="77"/>
      <c r="G256" s="536"/>
      <c r="H256" s="537"/>
      <c r="I256" s="538"/>
      <c r="J256" s="78"/>
      <c r="K256" s="79"/>
      <c r="L256" s="79"/>
      <c r="M256" s="80"/>
      <c r="N256" s="2"/>
      <c r="V256" s="56"/>
    </row>
    <row r="257" spans="1:22" ht="24" customHeight="1" thickBot="1">
      <c r="A257" s="527">
        <f t="shared" ref="A257" si="54">A253+1</f>
        <v>59</v>
      </c>
      <c r="B257" s="212" t="s">
        <v>336</v>
      </c>
      <c r="C257" s="212" t="s">
        <v>338</v>
      </c>
      <c r="D257" s="212" t="s">
        <v>24</v>
      </c>
      <c r="E257" s="464" t="s">
        <v>340</v>
      </c>
      <c r="F257" s="464"/>
      <c r="G257" s="464" t="s">
        <v>332</v>
      </c>
      <c r="H257" s="465"/>
      <c r="I257" s="215"/>
      <c r="J257" s="72"/>
      <c r="K257" s="72"/>
      <c r="L257" s="72"/>
      <c r="M257" s="73"/>
      <c r="N257" s="2"/>
      <c r="V257" s="56"/>
    </row>
    <row r="258" spans="1:22" ht="13.5" thickBot="1">
      <c r="A258" s="527"/>
      <c r="B258" s="58"/>
      <c r="C258" s="58"/>
      <c r="D258" s="59"/>
      <c r="E258" s="60"/>
      <c r="F258" s="61"/>
      <c r="G258" s="529"/>
      <c r="H258" s="530"/>
      <c r="I258" s="531"/>
      <c r="J258" s="62"/>
      <c r="K258" s="63"/>
      <c r="L258" s="64"/>
      <c r="M258" s="65"/>
      <c r="N258" s="2"/>
      <c r="V258" s="56">
        <f>G258</f>
        <v>0</v>
      </c>
    </row>
    <row r="259" spans="1:22" ht="23.25" thickBot="1">
      <c r="A259" s="527"/>
      <c r="B259" s="208" t="s">
        <v>337</v>
      </c>
      <c r="C259" s="208" t="s">
        <v>339</v>
      </c>
      <c r="D259" s="208" t="s">
        <v>23</v>
      </c>
      <c r="E259" s="532" t="s">
        <v>341</v>
      </c>
      <c r="F259" s="532"/>
      <c r="G259" s="533"/>
      <c r="H259" s="534"/>
      <c r="I259" s="535"/>
      <c r="J259" s="66"/>
      <c r="K259" s="64"/>
      <c r="L259" s="67"/>
      <c r="M259" s="68"/>
      <c r="N259" s="2"/>
      <c r="V259" s="56"/>
    </row>
    <row r="260" spans="1:22" ht="13.5" thickBot="1">
      <c r="A260" s="528"/>
      <c r="B260" s="74"/>
      <c r="C260" s="74"/>
      <c r="D260" s="75"/>
      <c r="E260" s="76" t="s">
        <v>4</v>
      </c>
      <c r="F260" s="77"/>
      <c r="G260" s="536"/>
      <c r="H260" s="537"/>
      <c r="I260" s="538"/>
      <c r="J260" s="78"/>
      <c r="K260" s="79"/>
      <c r="L260" s="79"/>
      <c r="M260" s="80"/>
      <c r="N260" s="2"/>
      <c r="V260" s="56"/>
    </row>
    <row r="261" spans="1:22" ht="24" customHeight="1" thickBot="1">
      <c r="A261" s="527">
        <f t="shared" ref="A261" si="55">A257+1</f>
        <v>60</v>
      </c>
      <c r="B261" s="212" t="s">
        <v>336</v>
      </c>
      <c r="C261" s="212" t="s">
        <v>338</v>
      </c>
      <c r="D261" s="212" t="s">
        <v>24</v>
      </c>
      <c r="E261" s="464" t="s">
        <v>340</v>
      </c>
      <c r="F261" s="464"/>
      <c r="G261" s="464" t="s">
        <v>332</v>
      </c>
      <c r="H261" s="465"/>
      <c r="I261" s="215"/>
      <c r="J261" s="72"/>
      <c r="K261" s="72"/>
      <c r="L261" s="72"/>
      <c r="M261" s="73"/>
      <c r="N261" s="2"/>
      <c r="V261" s="56"/>
    </row>
    <row r="262" spans="1:22" ht="13.5" thickBot="1">
      <c r="A262" s="527"/>
      <c r="B262" s="58"/>
      <c r="C262" s="58"/>
      <c r="D262" s="59"/>
      <c r="E262" s="60"/>
      <c r="F262" s="61"/>
      <c r="G262" s="529"/>
      <c r="H262" s="530"/>
      <c r="I262" s="531"/>
      <c r="J262" s="62"/>
      <c r="K262" s="63"/>
      <c r="L262" s="64"/>
      <c r="M262" s="65"/>
      <c r="N262" s="2"/>
      <c r="V262" s="56">
        <f>G262</f>
        <v>0</v>
      </c>
    </row>
    <row r="263" spans="1:22" ht="23.25" thickBot="1">
      <c r="A263" s="527"/>
      <c r="B263" s="208" t="s">
        <v>337</v>
      </c>
      <c r="C263" s="208" t="s">
        <v>339</v>
      </c>
      <c r="D263" s="208" t="s">
        <v>23</v>
      </c>
      <c r="E263" s="532" t="s">
        <v>341</v>
      </c>
      <c r="F263" s="532"/>
      <c r="G263" s="533"/>
      <c r="H263" s="534"/>
      <c r="I263" s="535"/>
      <c r="J263" s="66"/>
      <c r="K263" s="64"/>
      <c r="L263" s="67"/>
      <c r="M263" s="68"/>
      <c r="N263" s="2"/>
      <c r="V263" s="56"/>
    </row>
    <row r="264" spans="1:22" ht="13.5" thickBot="1">
      <c r="A264" s="528"/>
      <c r="B264" s="74"/>
      <c r="C264" s="74"/>
      <c r="D264" s="75"/>
      <c r="E264" s="76" t="s">
        <v>4</v>
      </c>
      <c r="F264" s="77"/>
      <c r="G264" s="536"/>
      <c r="H264" s="537"/>
      <c r="I264" s="538"/>
      <c r="J264" s="78"/>
      <c r="K264" s="79"/>
      <c r="L264" s="79"/>
      <c r="M264" s="80"/>
      <c r="N264" s="2"/>
      <c r="V264" s="56"/>
    </row>
    <row r="265" spans="1:22" ht="24" customHeight="1" thickBot="1">
      <c r="A265" s="527">
        <f t="shared" ref="A265" si="56">A261+1</f>
        <v>61</v>
      </c>
      <c r="B265" s="212" t="s">
        <v>336</v>
      </c>
      <c r="C265" s="212" t="s">
        <v>338</v>
      </c>
      <c r="D265" s="212" t="s">
        <v>24</v>
      </c>
      <c r="E265" s="464" t="s">
        <v>340</v>
      </c>
      <c r="F265" s="464"/>
      <c r="G265" s="464" t="s">
        <v>332</v>
      </c>
      <c r="H265" s="465"/>
      <c r="I265" s="215"/>
      <c r="J265" s="72"/>
      <c r="K265" s="72"/>
      <c r="L265" s="72"/>
      <c r="M265" s="73"/>
      <c r="N265" s="2"/>
      <c r="V265" s="56"/>
    </row>
    <row r="266" spans="1:22" ht="13.5" thickBot="1">
      <c r="A266" s="527"/>
      <c r="B266" s="58"/>
      <c r="C266" s="58"/>
      <c r="D266" s="59"/>
      <c r="E266" s="60"/>
      <c r="F266" s="61"/>
      <c r="G266" s="529"/>
      <c r="H266" s="530"/>
      <c r="I266" s="531"/>
      <c r="J266" s="62"/>
      <c r="K266" s="63"/>
      <c r="L266" s="64"/>
      <c r="M266" s="65"/>
      <c r="N266" s="2"/>
      <c r="V266" s="56">
        <f>G266</f>
        <v>0</v>
      </c>
    </row>
    <row r="267" spans="1:22" ht="23.25" thickBot="1">
      <c r="A267" s="527"/>
      <c r="B267" s="208" t="s">
        <v>337</v>
      </c>
      <c r="C267" s="208" t="s">
        <v>339</v>
      </c>
      <c r="D267" s="208" t="s">
        <v>23</v>
      </c>
      <c r="E267" s="532" t="s">
        <v>341</v>
      </c>
      <c r="F267" s="532"/>
      <c r="G267" s="533"/>
      <c r="H267" s="534"/>
      <c r="I267" s="535"/>
      <c r="J267" s="66"/>
      <c r="K267" s="64"/>
      <c r="L267" s="67"/>
      <c r="M267" s="68"/>
      <c r="N267" s="2"/>
      <c r="V267" s="56"/>
    </row>
    <row r="268" spans="1:22" ht="13.5" thickBot="1">
      <c r="A268" s="528"/>
      <c r="B268" s="74"/>
      <c r="C268" s="74"/>
      <c r="D268" s="75"/>
      <c r="E268" s="76" t="s">
        <v>4</v>
      </c>
      <c r="F268" s="77"/>
      <c r="G268" s="536"/>
      <c r="H268" s="537"/>
      <c r="I268" s="538"/>
      <c r="J268" s="78"/>
      <c r="K268" s="79"/>
      <c r="L268" s="79"/>
      <c r="M268" s="80"/>
      <c r="N268" s="2"/>
      <c r="V268" s="56"/>
    </row>
    <row r="269" spans="1:22" ht="24" customHeight="1" thickBot="1">
      <c r="A269" s="527">
        <f t="shared" ref="A269" si="57">A265+1</f>
        <v>62</v>
      </c>
      <c r="B269" s="212" t="s">
        <v>336</v>
      </c>
      <c r="C269" s="212" t="s">
        <v>338</v>
      </c>
      <c r="D269" s="212" t="s">
        <v>24</v>
      </c>
      <c r="E269" s="464" t="s">
        <v>340</v>
      </c>
      <c r="F269" s="464"/>
      <c r="G269" s="464" t="s">
        <v>332</v>
      </c>
      <c r="H269" s="465"/>
      <c r="I269" s="215"/>
      <c r="J269" s="72"/>
      <c r="K269" s="72"/>
      <c r="L269" s="72"/>
      <c r="M269" s="73"/>
      <c r="N269" s="2"/>
      <c r="V269" s="56"/>
    </row>
    <row r="270" spans="1:22" ht="13.5" thickBot="1">
      <c r="A270" s="527"/>
      <c r="B270" s="58"/>
      <c r="C270" s="58"/>
      <c r="D270" s="59"/>
      <c r="E270" s="60"/>
      <c r="F270" s="61"/>
      <c r="G270" s="529"/>
      <c r="H270" s="530"/>
      <c r="I270" s="531"/>
      <c r="J270" s="62"/>
      <c r="K270" s="63"/>
      <c r="L270" s="64"/>
      <c r="M270" s="65"/>
      <c r="N270" s="2"/>
      <c r="V270" s="56">
        <f>G270</f>
        <v>0</v>
      </c>
    </row>
    <row r="271" spans="1:22" ht="23.25" thickBot="1">
      <c r="A271" s="527"/>
      <c r="B271" s="208" t="s">
        <v>337</v>
      </c>
      <c r="C271" s="208" t="s">
        <v>339</v>
      </c>
      <c r="D271" s="208" t="s">
        <v>23</v>
      </c>
      <c r="E271" s="532" t="s">
        <v>341</v>
      </c>
      <c r="F271" s="532"/>
      <c r="G271" s="533"/>
      <c r="H271" s="534"/>
      <c r="I271" s="535"/>
      <c r="J271" s="66"/>
      <c r="K271" s="64"/>
      <c r="L271" s="67"/>
      <c r="M271" s="68"/>
      <c r="N271" s="2"/>
      <c r="V271" s="56"/>
    </row>
    <row r="272" spans="1:22" ht="13.5" thickBot="1">
      <c r="A272" s="528"/>
      <c r="B272" s="74"/>
      <c r="C272" s="74"/>
      <c r="D272" s="75"/>
      <c r="E272" s="76" t="s">
        <v>4</v>
      </c>
      <c r="F272" s="77"/>
      <c r="G272" s="536"/>
      <c r="H272" s="537"/>
      <c r="I272" s="538"/>
      <c r="J272" s="78"/>
      <c r="K272" s="79"/>
      <c r="L272" s="79"/>
      <c r="M272" s="80"/>
      <c r="N272" s="2"/>
      <c r="V272" s="56"/>
    </row>
    <row r="273" spans="1:22" ht="24" customHeight="1" thickBot="1">
      <c r="A273" s="527">
        <f t="shared" ref="A273" si="58">A269+1</f>
        <v>63</v>
      </c>
      <c r="B273" s="212" t="s">
        <v>336</v>
      </c>
      <c r="C273" s="212" t="s">
        <v>338</v>
      </c>
      <c r="D273" s="212" t="s">
        <v>24</v>
      </c>
      <c r="E273" s="464" t="s">
        <v>340</v>
      </c>
      <c r="F273" s="464"/>
      <c r="G273" s="464" t="s">
        <v>332</v>
      </c>
      <c r="H273" s="465"/>
      <c r="I273" s="215"/>
      <c r="J273" s="72"/>
      <c r="K273" s="72"/>
      <c r="L273" s="72"/>
      <c r="M273" s="73"/>
      <c r="N273" s="2"/>
      <c r="V273" s="56"/>
    </row>
    <row r="274" spans="1:22" ht="13.5" thickBot="1">
      <c r="A274" s="527"/>
      <c r="B274" s="58"/>
      <c r="C274" s="58"/>
      <c r="D274" s="59"/>
      <c r="E274" s="60"/>
      <c r="F274" s="61"/>
      <c r="G274" s="529"/>
      <c r="H274" s="530"/>
      <c r="I274" s="531"/>
      <c r="J274" s="62"/>
      <c r="K274" s="63"/>
      <c r="L274" s="64"/>
      <c r="M274" s="65"/>
      <c r="N274" s="2"/>
      <c r="V274" s="56">
        <f>G274</f>
        <v>0</v>
      </c>
    </row>
    <row r="275" spans="1:22" ht="23.25" thickBot="1">
      <c r="A275" s="527"/>
      <c r="B275" s="208" t="s">
        <v>337</v>
      </c>
      <c r="C275" s="208" t="s">
        <v>339</v>
      </c>
      <c r="D275" s="208" t="s">
        <v>23</v>
      </c>
      <c r="E275" s="532" t="s">
        <v>341</v>
      </c>
      <c r="F275" s="532"/>
      <c r="G275" s="533"/>
      <c r="H275" s="534"/>
      <c r="I275" s="535"/>
      <c r="J275" s="66"/>
      <c r="K275" s="64"/>
      <c r="L275" s="67"/>
      <c r="M275" s="68"/>
      <c r="N275" s="2"/>
      <c r="V275" s="56"/>
    </row>
    <row r="276" spans="1:22" ht="13.5" thickBot="1">
      <c r="A276" s="528"/>
      <c r="B276" s="74"/>
      <c r="C276" s="74"/>
      <c r="D276" s="75"/>
      <c r="E276" s="76" t="s">
        <v>4</v>
      </c>
      <c r="F276" s="77"/>
      <c r="G276" s="536"/>
      <c r="H276" s="537"/>
      <c r="I276" s="538"/>
      <c r="J276" s="78"/>
      <c r="K276" s="79"/>
      <c r="L276" s="79"/>
      <c r="M276" s="80"/>
      <c r="N276" s="2"/>
      <c r="V276" s="56"/>
    </row>
    <row r="277" spans="1:22" ht="24" customHeight="1" thickBot="1">
      <c r="A277" s="527">
        <f t="shared" ref="A277" si="59">A273+1</f>
        <v>64</v>
      </c>
      <c r="B277" s="212" t="s">
        <v>336</v>
      </c>
      <c r="C277" s="212" t="s">
        <v>338</v>
      </c>
      <c r="D277" s="212" t="s">
        <v>24</v>
      </c>
      <c r="E277" s="464" t="s">
        <v>340</v>
      </c>
      <c r="F277" s="464"/>
      <c r="G277" s="464" t="s">
        <v>332</v>
      </c>
      <c r="H277" s="465"/>
      <c r="I277" s="215"/>
      <c r="J277" s="72"/>
      <c r="K277" s="72"/>
      <c r="L277" s="72"/>
      <c r="M277" s="73"/>
      <c r="N277" s="2"/>
      <c r="V277" s="56"/>
    </row>
    <row r="278" spans="1:22" ht="13.5" thickBot="1">
      <c r="A278" s="527"/>
      <c r="B278" s="58"/>
      <c r="C278" s="58"/>
      <c r="D278" s="59"/>
      <c r="E278" s="60"/>
      <c r="F278" s="61"/>
      <c r="G278" s="529"/>
      <c r="H278" s="530"/>
      <c r="I278" s="531"/>
      <c r="J278" s="62"/>
      <c r="K278" s="63"/>
      <c r="L278" s="64"/>
      <c r="M278" s="65"/>
      <c r="N278" s="2"/>
      <c r="V278" s="56">
        <f>G278</f>
        <v>0</v>
      </c>
    </row>
    <row r="279" spans="1:22" ht="23.25" thickBot="1">
      <c r="A279" s="527"/>
      <c r="B279" s="208" t="s">
        <v>337</v>
      </c>
      <c r="C279" s="208" t="s">
        <v>339</v>
      </c>
      <c r="D279" s="208" t="s">
        <v>23</v>
      </c>
      <c r="E279" s="532" t="s">
        <v>341</v>
      </c>
      <c r="F279" s="532"/>
      <c r="G279" s="533"/>
      <c r="H279" s="534"/>
      <c r="I279" s="535"/>
      <c r="J279" s="66"/>
      <c r="K279" s="64"/>
      <c r="L279" s="67"/>
      <c r="M279" s="68"/>
      <c r="N279" s="2"/>
      <c r="V279" s="56"/>
    </row>
    <row r="280" spans="1:22" ht="13.5" thickBot="1">
      <c r="A280" s="528"/>
      <c r="B280" s="74"/>
      <c r="C280" s="74"/>
      <c r="D280" s="75"/>
      <c r="E280" s="76" t="s">
        <v>4</v>
      </c>
      <c r="F280" s="77"/>
      <c r="G280" s="536"/>
      <c r="H280" s="537"/>
      <c r="I280" s="538"/>
      <c r="J280" s="78"/>
      <c r="K280" s="79"/>
      <c r="L280" s="79"/>
      <c r="M280" s="80"/>
      <c r="N280" s="2"/>
      <c r="V280" s="56"/>
    </row>
    <row r="281" spans="1:22" ht="24" customHeight="1" thickBot="1">
      <c r="A281" s="527">
        <f t="shared" ref="A281" si="60">A277+1</f>
        <v>65</v>
      </c>
      <c r="B281" s="212" t="s">
        <v>336</v>
      </c>
      <c r="C281" s="212" t="s">
        <v>338</v>
      </c>
      <c r="D281" s="212" t="s">
        <v>24</v>
      </c>
      <c r="E281" s="464" t="s">
        <v>340</v>
      </c>
      <c r="F281" s="464"/>
      <c r="G281" s="464" t="s">
        <v>332</v>
      </c>
      <c r="H281" s="465"/>
      <c r="I281" s="215"/>
      <c r="J281" s="72"/>
      <c r="K281" s="72"/>
      <c r="L281" s="72"/>
      <c r="M281" s="73"/>
      <c r="N281" s="2"/>
      <c r="V281" s="56"/>
    </row>
    <row r="282" spans="1:22" ht="13.5" thickBot="1">
      <c r="A282" s="527"/>
      <c r="B282" s="58"/>
      <c r="C282" s="58"/>
      <c r="D282" s="59"/>
      <c r="E282" s="60"/>
      <c r="F282" s="61"/>
      <c r="G282" s="529"/>
      <c r="H282" s="530"/>
      <c r="I282" s="531"/>
      <c r="J282" s="62"/>
      <c r="K282" s="63"/>
      <c r="L282" s="64"/>
      <c r="M282" s="65"/>
      <c r="N282" s="2"/>
      <c r="V282" s="56">
        <f>G282</f>
        <v>0</v>
      </c>
    </row>
    <row r="283" spans="1:22" ht="23.25" thickBot="1">
      <c r="A283" s="527"/>
      <c r="B283" s="208" t="s">
        <v>337</v>
      </c>
      <c r="C283" s="208" t="s">
        <v>339</v>
      </c>
      <c r="D283" s="208" t="s">
        <v>23</v>
      </c>
      <c r="E283" s="532" t="s">
        <v>341</v>
      </c>
      <c r="F283" s="532"/>
      <c r="G283" s="533"/>
      <c r="H283" s="534"/>
      <c r="I283" s="535"/>
      <c r="J283" s="66"/>
      <c r="K283" s="64"/>
      <c r="L283" s="67"/>
      <c r="M283" s="68"/>
      <c r="N283" s="2"/>
      <c r="V283" s="56"/>
    </row>
    <row r="284" spans="1:22" ht="13.5" thickBot="1">
      <c r="A284" s="528"/>
      <c r="B284" s="74"/>
      <c r="C284" s="74"/>
      <c r="D284" s="75"/>
      <c r="E284" s="76" t="s">
        <v>4</v>
      </c>
      <c r="F284" s="77"/>
      <c r="G284" s="536"/>
      <c r="H284" s="537"/>
      <c r="I284" s="538"/>
      <c r="J284" s="78"/>
      <c r="K284" s="79"/>
      <c r="L284" s="79"/>
      <c r="M284" s="80"/>
      <c r="N284" s="2"/>
      <c r="V284" s="56"/>
    </row>
    <row r="285" spans="1:22" ht="24" customHeight="1" thickBot="1">
      <c r="A285" s="527">
        <f t="shared" ref="A285" si="61">A281+1</f>
        <v>66</v>
      </c>
      <c r="B285" s="212" t="s">
        <v>336</v>
      </c>
      <c r="C285" s="212" t="s">
        <v>338</v>
      </c>
      <c r="D285" s="212" t="s">
        <v>24</v>
      </c>
      <c r="E285" s="464" t="s">
        <v>340</v>
      </c>
      <c r="F285" s="464"/>
      <c r="G285" s="464" t="s">
        <v>332</v>
      </c>
      <c r="H285" s="465"/>
      <c r="I285" s="215"/>
      <c r="J285" s="72"/>
      <c r="K285" s="72"/>
      <c r="L285" s="72"/>
      <c r="M285" s="73"/>
      <c r="N285" s="2"/>
      <c r="V285" s="56"/>
    </row>
    <row r="286" spans="1:22" ht="13.5" thickBot="1">
      <c r="A286" s="527"/>
      <c r="B286" s="58"/>
      <c r="C286" s="58"/>
      <c r="D286" s="59"/>
      <c r="E286" s="60"/>
      <c r="F286" s="61"/>
      <c r="G286" s="529"/>
      <c r="H286" s="530"/>
      <c r="I286" s="531"/>
      <c r="J286" s="62"/>
      <c r="K286" s="63"/>
      <c r="L286" s="64"/>
      <c r="M286" s="65"/>
      <c r="N286" s="2"/>
      <c r="V286" s="56">
        <f>G286</f>
        <v>0</v>
      </c>
    </row>
    <row r="287" spans="1:22" ht="23.25" thickBot="1">
      <c r="A287" s="527"/>
      <c r="B287" s="208" t="s">
        <v>337</v>
      </c>
      <c r="C287" s="208" t="s">
        <v>339</v>
      </c>
      <c r="D287" s="208" t="s">
        <v>23</v>
      </c>
      <c r="E287" s="532" t="s">
        <v>341</v>
      </c>
      <c r="F287" s="532"/>
      <c r="G287" s="533"/>
      <c r="H287" s="534"/>
      <c r="I287" s="535"/>
      <c r="J287" s="66"/>
      <c r="K287" s="64"/>
      <c r="L287" s="67"/>
      <c r="M287" s="68"/>
      <c r="N287" s="2"/>
      <c r="V287" s="56"/>
    </row>
    <row r="288" spans="1:22" ht="13.5" thickBot="1">
      <c r="A288" s="528"/>
      <c r="B288" s="74"/>
      <c r="C288" s="74"/>
      <c r="D288" s="75"/>
      <c r="E288" s="76" t="s">
        <v>4</v>
      </c>
      <c r="F288" s="77"/>
      <c r="G288" s="536"/>
      <c r="H288" s="537"/>
      <c r="I288" s="538"/>
      <c r="J288" s="78"/>
      <c r="K288" s="79"/>
      <c r="L288" s="79"/>
      <c r="M288" s="80"/>
      <c r="N288" s="2"/>
      <c r="V288" s="56"/>
    </row>
    <row r="289" spans="1:22" ht="24" customHeight="1" thickBot="1">
      <c r="A289" s="527">
        <f t="shared" ref="A289" si="62">A285+1</f>
        <v>67</v>
      </c>
      <c r="B289" s="212" t="s">
        <v>336</v>
      </c>
      <c r="C289" s="212" t="s">
        <v>338</v>
      </c>
      <c r="D289" s="212" t="s">
        <v>24</v>
      </c>
      <c r="E289" s="464" t="s">
        <v>340</v>
      </c>
      <c r="F289" s="464"/>
      <c r="G289" s="464" t="s">
        <v>332</v>
      </c>
      <c r="H289" s="465"/>
      <c r="I289" s="215"/>
      <c r="J289" s="72"/>
      <c r="K289" s="72"/>
      <c r="L289" s="72"/>
      <c r="M289" s="73"/>
      <c r="N289" s="2"/>
      <c r="V289" s="56"/>
    </row>
    <row r="290" spans="1:22" ht="13.5" thickBot="1">
      <c r="A290" s="527"/>
      <c r="B290" s="58"/>
      <c r="C290" s="58"/>
      <c r="D290" s="59"/>
      <c r="E290" s="60"/>
      <c r="F290" s="61"/>
      <c r="G290" s="529"/>
      <c r="H290" s="530"/>
      <c r="I290" s="531"/>
      <c r="J290" s="62"/>
      <c r="K290" s="63"/>
      <c r="L290" s="64"/>
      <c r="M290" s="65"/>
      <c r="N290" s="2"/>
      <c r="V290" s="56">
        <f>G290</f>
        <v>0</v>
      </c>
    </row>
    <row r="291" spans="1:22" ht="23.25" thickBot="1">
      <c r="A291" s="527"/>
      <c r="B291" s="208" t="s">
        <v>337</v>
      </c>
      <c r="C291" s="208" t="s">
        <v>339</v>
      </c>
      <c r="D291" s="208" t="s">
        <v>23</v>
      </c>
      <c r="E291" s="532" t="s">
        <v>341</v>
      </c>
      <c r="F291" s="532"/>
      <c r="G291" s="533"/>
      <c r="H291" s="534"/>
      <c r="I291" s="535"/>
      <c r="J291" s="66"/>
      <c r="K291" s="64"/>
      <c r="L291" s="67"/>
      <c r="M291" s="68"/>
      <c r="N291" s="2"/>
      <c r="V291" s="56"/>
    </row>
    <row r="292" spans="1:22" ht="13.5" thickBot="1">
      <c r="A292" s="528"/>
      <c r="B292" s="74"/>
      <c r="C292" s="74"/>
      <c r="D292" s="75"/>
      <c r="E292" s="76" t="s">
        <v>4</v>
      </c>
      <c r="F292" s="77"/>
      <c r="G292" s="536"/>
      <c r="H292" s="537"/>
      <c r="I292" s="538"/>
      <c r="J292" s="78"/>
      <c r="K292" s="79"/>
      <c r="L292" s="79"/>
      <c r="M292" s="80"/>
      <c r="N292" s="2"/>
      <c r="V292" s="56"/>
    </row>
    <row r="293" spans="1:22" ht="24" customHeight="1" thickBot="1">
      <c r="A293" s="527">
        <f t="shared" ref="A293" si="63">A289+1</f>
        <v>68</v>
      </c>
      <c r="B293" s="212" t="s">
        <v>336</v>
      </c>
      <c r="C293" s="212" t="s">
        <v>338</v>
      </c>
      <c r="D293" s="212" t="s">
        <v>24</v>
      </c>
      <c r="E293" s="464" t="s">
        <v>340</v>
      </c>
      <c r="F293" s="464"/>
      <c r="G293" s="464" t="s">
        <v>332</v>
      </c>
      <c r="H293" s="465"/>
      <c r="I293" s="215"/>
      <c r="J293" s="72"/>
      <c r="K293" s="72"/>
      <c r="L293" s="72"/>
      <c r="M293" s="73"/>
      <c r="N293" s="2"/>
      <c r="V293" s="56"/>
    </row>
    <row r="294" spans="1:22" ht="13.5" thickBot="1">
      <c r="A294" s="527"/>
      <c r="B294" s="58"/>
      <c r="C294" s="58"/>
      <c r="D294" s="59"/>
      <c r="E294" s="60"/>
      <c r="F294" s="61"/>
      <c r="G294" s="529"/>
      <c r="H294" s="530"/>
      <c r="I294" s="531"/>
      <c r="J294" s="62"/>
      <c r="K294" s="63"/>
      <c r="L294" s="64"/>
      <c r="M294" s="65"/>
      <c r="N294" s="2"/>
      <c r="V294" s="56">
        <f>G294</f>
        <v>0</v>
      </c>
    </row>
    <row r="295" spans="1:22" ht="23.25" thickBot="1">
      <c r="A295" s="527"/>
      <c r="B295" s="208" t="s">
        <v>337</v>
      </c>
      <c r="C295" s="208" t="s">
        <v>339</v>
      </c>
      <c r="D295" s="208" t="s">
        <v>23</v>
      </c>
      <c r="E295" s="532" t="s">
        <v>341</v>
      </c>
      <c r="F295" s="532"/>
      <c r="G295" s="533"/>
      <c r="H295" s="534"/>
      <c r="I295" s="535"/>
      <c r="J295" s="66"/>
      <c r="K295" s="64"/>
      <c r="L295" s="67"/>
      <c r="M295" s="68"/>
      <c r="N295" s="2"/>
      <c r="V295" s="56"/>
    </row>
    <row r="296" spans="1:22" ht="13.5" thickBot="1">
      <c r="A296" s="528"/>
      <c r="B296" s="74"/>
      <c r="C296" s="74"/>
      <c r="D296" s="75"/>
      <c r="E296" s="76" t="s">
        <v>4</v>
      </c>
      <c r="F296" s="77"/>
      <c r="G296" s="536"/>
      <c r="H296" s="537"/>
      <c r="I296" s="538"/>
      <c r="J296" s="78"/>
      <c r="K296" s="79"/>
      <c r="L296" s="79"/>
      <c r="M296" s="80"/>
      <c r="N296" s="2"/>
      <c r="V296" s="56"/>
    </row>
    <row r="297" spans="1:22" ht="24" customHeight="1" thickBot="1">
      <c r="A297" s="527">
        <f t="shared" ref="A297" si="64">A293+1</f>
        <v>69</v>
      </c>
      <c r="B297" s="212" t="s">
        <v>336</v>
      </c>
      <c r="C297" s="212" t="s">
        <v>338</v>
      </c>
      <c r="D297" s="212" t="s">
        <v>24</v>
      </c>
      <c r="E297" s="464" t="s">
        <v>340</v>
      </c>
      <c r="F297" s="464"/>
      <c r="G297" s="464" t="s">
        <v>332</v>
      </c>
      <c r="H297" s="465"/>
      <c r="I297" s="215"/>
      <c r="J297" s="72"/>
      <c r="K297" s="72"/>
      <c r="L297" s="72"/>
      <c r="M297" s="73"/>
      <c r="N297" s="2"/>
      <c r="V297" s="56"/>
    </row>
    <row r="298" spans="1:22" ht="13.5" thickBot="1">
      <c r="A298" s="527"/>
      <c r="B298" s="58"/>
      <c r="C298" s="58"/>
      <c r="D298" s="59"/>
      <c r="E298" s="60"/>
      <c r="F298" s="61"/>
      <c r="G298" s="529"/>
      <c r="H298" s="530"/>
      <c r="I298" s="531"/>
      <c r="J298" s="62"/>
      <c r="K298" s="63"/>
      <c r="L298" s="64"/>
      <c r="M298" s="65"/>
      <c r="N298" s="2"/>
      <c r="V298" s="56">
        <f>G298</f>
        <v>0</v>
      </c>
    </row>
    <row r="299" spans="1:22" ht="23.25" thickBot="1">
      <c r="A299" s="527"/>
      <c r="B299" s="208" t="s">
        <v>337</v>
      </c>
      <c r="C299" s="208" t="s">
        <v>339</v>
      </c>
      <c r="D299" s="208" t="s">
        <v>23</v>
      </c>
      <c r="E299" s="532" t="s">
        <v>341</v>
      </c>
      <c r="F299" s="532"/>
      <c r="G299" s="533"/>
      <c r="H299" s="534"/>
      <c r="I299" s="535"/>
      <c r="J299" s="66"/>
      <c r="K299" s="64"/>
      <c r="L299" s="67"/>
      <c r="M299" s="68"/>
      <c r="N299" s="2"/>
      <c r="V299" s="56"/>
    </row>
    <row r="300" spans="1:22" ht="13.5" thickBot="1">
      <c r="A300" s="528"/>
      <c r="B300" s="74"/>
      <c r="C300" s="74"/>
      <c r="D300" s="75"/>
      <c r="E300" s="76" t="s">
        <v>4</v>
      </c>
      <c r="F300" s="77"/>
      <c r="G300" s="536"/>
      <c r="H300" s="537"/>
      <c r="I300" s="538"/>
      <c r="J300" s="78"/>
      <c r="K300" s="79"/>
      <c r="L300" s="79"/>
      <c r="M300" s="80"/>
      <c r="N300" s="2"/>
      <c r="V300" s="56"/>
    </row>
    <row r="301" spans="1:22" ht="24" customHeight="1" thickBot="1">
      <c r="A301" s="527">
        <f t="shared" ref="A301" si="65">A297+1</f>
        <v>70</v>
      </c>
      <c r="B301" s="212" t="s">
        <v>336</v>
      </c>
      <c r="C301" s="212" t="s">
        <v>338</v>
      </c>
      <c r="D301" s="212" t="s">
        <v>24</v>
      </c>
      <c r="E301" s="464" t="s">
        <v>340</v>
      </c>
      <c r="F301" s="464"/>
      <c r="G301" s="464" t="s">
        <v>332</v>
      </c>
      <c r="H301" s="465"/>
      <c r="I301" s="215"/>
      <c r="J301" s="72"/>
      <c r="K301" s="72"/>
      <c r="L301" s="72"/>
      <c r="M301" s="73"/>
      <c r="N301" s="2"/>
      <c r="V301" s="56"/>
    </row>
    <row r="302" spans="1:22" ht="13.5" thickBot="1">
      <c r="A302" s="527"/>
      <c r="B302" s="58"/>
      <c r="C302" s="58"/>
      <c r="D302" s="59"/>
      <c r="E302" s="60"/>
      <c r="F302" s="61"/>
      <c r="G302" s="529"/>
      <c r="H302" s="530"/>
      <c r="I302" s="531"/>
      <c r="J302" s="62"/>
      <c r="K302" s="63"/>
      <c r="L302" s="64"/>
      <c r="M302" s="65"/>
      <c r="N302" s="2"/>
      <c r="V302" s="56">
        <f>G302</f>
        <v>0</v>
      </c>
    </row>
    <row r="303" spans="1:22" ht="23.25" thickBot="1">
      <c r="A303" s="527"/>
      <c r="B303" s="208" t="s">
        <v>337</v>
      </c>
      <c r="C303" s="208" t="s">
        <v>339</v>
      </c>
      <c r="D303" s="208" t="s">
        <v>23</v>
      </c>
      <c r="E303" s="532" t="s">
        <v>341</v>
      </c>
      <c r="F303" s="532"/>
      <c r="G303" s="533"/>
      <c r="H303" s="534"/>
      <c r="I303" s="535"/>
      <c r="J303" s="66"/>
      <c r="K303" s="64"/>
      <c r="L303" s="67"/>
      <c r="M303" s="68"/>
      <c r="N303" s="2"/>
      <c r="V303" s="56"/>
    </row>
    <row r="304" spans="1:22" ht="13.5" thickBot="1">
      <c r="A304" s="528"/>
      <c r="B304" s="74"/>
      <c r="C304" s="74"/>
      <c r="D304" s="75"/>
      <c r="E304" s="76" t="s">
        <v>4</v>
      </c>
      <c r="F304" s="77"/>
      <c r="G304" s="536"/>
      <c r="H304" s="537"/>
      <c r="I304" s="538"/>
      <c r="J304" s="78"/>
      <c r="K304" s="79"/>
      <c r="L304" s="79"/>
      <c r="M304" s="80"/>
      <c r="N304" s="2"/>
      <c r="V304" s="56"/>
    </row>
    <row r="305" spans="1:22" ht="24" customHeight="1" thickBot="1">
      <c r="A305" s="527">
        <f t="shared" ref="A305" si="66">A301+1</f>
        <v>71</v>
      </c>
      <c r="B305" s="212" t="s">
        <v>336</v>
      </c>
      <c r="C305" s="212" t="s">
        <v>338</v>
      </c>
      <c r="D305" s="212" t="s">
        <v>24</v>
      </c>
      <c r="E305" s="464" t="s">
        <v>340</v>
      </c>
      <c r="F305" s="464"/>
      <c r="G305" s="464" t="s">
        <v>332</v>
      </c>
      <c r="H305" s="465"/>
      <c r="I305" s="215"/>
      <c r="J305" s="72"/>
      <c r="K305" s="72"/>
      <c r="L305" s="72"/>
      <c r="M305" s="73"/>
      <c r="N305" s="2"/>
      <c r="V305" s="56"/>
    </row>
    <row r="306" spans="1:22" ht="13.5" thickBot="1">
      <c r="A306" s="527"/>
      <c r="B306" s="58"/>
      <c r="C306" s="58"/>
      <c r="D306" s="59"/>
      <c r="E306" s="60"/>
      <c r="F306" s="61"/>
      <c r="G306" s="529"/>
      <c r="H306" s="530"/>
      <c r="I306" s="531"/>
      <c r="J306" s="62"/>
      <c r="K306" s="63"/>
      <c r="L306" s="64"/>
      <c r="M306" s="65"/>
      <c r="N306" s="2"/>
      <c r="V306" s="56">
        <f>G306</f>
        <v>0</v>
      </c>
    </row>
    <row r="307" spans="1:22" ht="23.25" thickBot="1">
      <c r="A307" s="527"/>
      <c r="B307" s="208" t="s">
        <v>337</v>
      </c>
      <c r="C307" s="208" t="s">
        <v>339</v>
      </c>
      <c r="D307" s="208" t="s">
        <v>23</v>
      </c>
      <c r="E307" s="532" t="s">
        <v>341</v>
      </c>
      <c r="F307" s="532"/>
      <c r="G307" s="533"/>
      <c r="H307" s="534"/>
      <c r="I307" s="535"/>
      <c r="J307" s="66"/>
      <c r="K307" s="64"/>
      <c r="L307" s="67"/>
      <c r="M307" s="68"/>
      <c r="N307" s="2"/>
      <c r="V307" s="56"/>
    </row>
    <row r="308" spans="1:22" ht="13.5" thickBot="1">
      <c r="A308" s="528"/>
      <c r="B308" s="74"/>
      <c r="C308" s="74"/>
      <c r="D308" s="75"/>
      <c r="E308" s="76" t="s">
        <v>4</v>
      </c>
      <c r="F308" s="77"/>
      <c r="G308" s="536"/>
      <c r="H308" s="537"/>
      <c r="I308" s="538"/>
      <c r="J308" s="78"/>
      <c r="K308" s="79"/>
      <c r="L308" s="79"/>
      <c r="M308" s="80"/>
      <c r="N308" s="2"/>
      <c r="V308" s="56"/>
    </row>
    <row r="309" spans="1:22" ht="24" customHeight="1" thickBot="1">
      <c r="A309" s="527">
        <f t="shared" ref="A309" si="67">A305+1</f>
        <v>72</v>
      </c>
      <c r="B309" s="212" t="s">
        <v>336</v>
      </c>
      <c r="C309" s="212" t="s">
        <v>338</v>
      </c>
      <c r="D309" s="212" t="s">
        <v>24</v>
      </c>
      <c r="E309" s="464" t="s">
        <v>340</v>
      </c>
      <c r="F309" s="464"/>
      <c r="G309" s="464" t="s">
        <v>332</v>
      </c>
      <c r="H309" s="465"/>
      <c r="I309" s="215"/>
      <c r="J309" s="72"/>
      <c r="K309" s="72"/>
      <c r="L309" s="72"/>
      <c r="M309" s="73"/>
      <c r="N309" s="2"/>
      <c r="V309" s="56"/>
    </row>
    <row r="310" spans="1:22" ht="13.5" thickBot="1">
      <c r="A310" s="527"/>
      <c r="B310" s="58"/>
      <c r="C310" s="58"/>
      <c r="D310" s="59"/>
      <c r="E310" s="60"/>
      <c r="F310" s="61"/>
      <c r="G310" s="529"/>
      <c r="H310" s="530"/>
      <c r="I310" s="531"/>
      <c r="J310" s="62"/>
      <c r="K310" s="63"/>
      <c r="L310" s="64"/>
      <c r="M310" s="65"/>
      <c r="N310" s="2"/>
      <c r="V310" s="56">
        <f>G310</f>
        <v>0</v>
      </c>
    </row>
    <row r="311" spans="1:22" ht="23.25" thickBot="1">
      <c r="A311" s="527"/>
      <c r="B311" s="208" t="s">
        <v>337</v>
      </c>
      <c r="C311" s="208" t="s">
        <v>339</v>
      </c>
      <c r="D311" s="208" t="s">
        <v>23</v>
      </c>
      <c r="E311" s="532" t="s">
        <v>341</v>
      </c>
      <c r="F311" s="532"/>
      <c r="G311" s="533"/>
      <c r="H311" s="534"/>
      <c r="I311" s="535"/>
      <c r="J311" s="66"/>
      <c r="K311" s="64"/>
      <c r="L311" s="67"/>
      <c r="M311" s="68"/>
      <c r="N311" s="2"/>
      <c r="V311" s="56"/>
    </row>
    <row r="312" spans="1:22" ht="13.5" thickBot="1">
      <c r="A312" s="528"/>
      <c r="B312" s="74"/>
      <c r="C312" s="74"/>
      <c r="D312" s="75"/>
      <c r="E312" s="76" t="s">
        <v>4</v>
      </c>
      <c r="F312" s="77"/>
      <c r="G312" s="536"/>
      <c r="H312" s="537"/>
      <c r="I312" s="538"/>
      <c r="J312" s="78"/>
      <c r="K312" s="79"/>
      <c r="L312" s="79"/>
      <c r="M312" s="80"/>
      <c r="N312" s="2"/>
      <c r="V312" s="56"/>
    </row>
    <row r="313" spans="1:22" ht="24" customHeight="1" thickBot="1">
      <c r="A313" s="527">
        <f t="shared" ref="A313" si="68">A309+1</f>
        <v>73</v>
      </c>
      <c r="B313" s="212" t="s">
        <v>336</v>
      </c>
      <c r="C313" s="212" t="s">
        <v>338</v>
      </c>
      <c r="D313" s="212" t="s">
        <v>24</v>
      </c>
      <c r="E313" s="464" t="s">
        <v>340</v>
      </c>
      <c r="F313" s="464"/>
      <c r="G313" s="464" t="s">
        <v>332</v>
      </c>
      <c r="H313" s="465"/>
      <c r="I313" s="215"/>
      <c r="J313" s="72"/>
      <c r="K313" s="72"/>
      <c r="L313" s="72"/>
      <c r="M313" s="73"/>
      <c r="N313" s="2"/>
      <c r="V313" s="56"/>
    </row>
    <row r="314" spans="1:22" ht="13.5" thickBot="1">
      <c r="A314" s="527"/>
      <c r="B314" s="58"/>
      <c r="C314" s="58"/>
      <c r="D314" s="59"/>
      <c r="E314" s="60"/>
      <c r="F314" s="61"/>
      <c r="G314" s="529"/>
      <c r="H314" s="530"/>
      <c r="I314" s="531"/>
      <c r="J314" s="62"/>
      <c r="K314" s="63"/>
      <c r="L314" s="64"/>
      <c r="M314" s="65"/>
      <c r="N314" s="2"/>
      <c r="V314" s="56">
        <f>G314</f>
        <v>0</v>
      </c>
    </row>
    <row r="315" spans="1:22" ht="23.25" thickBot="1">
      <c r="A315" s="527"/>
      <c r="B315" s="208" t="s">
        <v>337</v>
      </c>
      <c r="C315" s="208" t="s">
        <v>339</v>
      </c>
      <c r="D315" s="208" t="s">
        <v>23</v>
      </c>
      <c r="E315" s="532" t="s">
        <v>341</v>
      </c>
      <c r="F315" s="532"/>
      <c r="G315" s="533"/>
      <c r="H315" s="534"/>
      <c r="I315" s="535"/>
      <c r="J315" s="66"/>
      <c r="K315" s="64"/>
      <c r="L315" s="67"/>
      <c r="M315" s="68"/>
      <c r="N315" s="2"/>
      <c r="V315" s="56"/>
    </row>
    <row r="316" spans="1:22" ht="13.5" thickBot="1">
      <c r="A316" s="528"/>
      <c r="B316" s="74"/>
      <c r="C316" s="74"/>
      <c r="D316" s="75"/>
      <c r="E316" s="76" t="s">
        <v>4</v>
      </c>
      <c r="F316" s="77"/>
      <c r="G316" s="536"/>
      <c r="H316" s="537"/>
      <c r="I316" s="538"/>
      <c r="J316" s="78"/>
      <c r="K316" s="79"/>
      <c r="L316" s="79"/>
      <c r="M316" s="80"/>
      <c r="N316" s="2"/>
      <c r="V316" s="56"/>
    </row>
    <row r="317" spans="1:22" ht="24" customHeight="1" thickBot="1">
      <c r="A317" s="527">
        <f t="shared" ref="A317" si="69">A313+1</f>
        <v>74</v>
      </c>
      <c r="B317" s="212" t="s">
        <v>336</v>
      </c>
      <c r="C317" s="212" t="s">
        <v>338</v>
      </c>
      <c r="D317" s="212" t="s">
        <v>24</v>
      </c>
      <c r="E317" s="464" t="s">
        <v>340</v>
      </c>
      <c r="F317" s="464"/>
      <c r="G317" s="464" t="s">
        <v>332</v>
      </c>
      <c r="H317" s="465"/>
      <c r="I317" s="215"/>
      <c r="J317" s="72"/>
      <c r="K317" s="72"/>
      <c r="L317" s="72"/>
      <c r="M317" s="73"/>
      <c r="N317" s="2"/>
      <c r="V317" s="56"/>
    </row>
    <row r="318" spans="1:22" ht="13.5" thickBot="1">
      <c r="A318" s="527"/>
      <c r="B318" s="58"/>
      <c r="C318" s="58"/>
      <c r="D318" s="59"/>
      <c r="E318" s="60"/>
      <c r="F318" s="61"/>
      <c r="G318" s="529"/>
      <c r="H318" s="530"/>
      <c r="I318" s="531"/>
      <c r="J318" s="62"/>
      <c r="K318" s="63"/>
      <c r="L318" s="64"/>
      <c r="M318" s="65"/>
      <c r="N318" s="2"/>
      <c r="V318" s="56">
        <f>G318</f>
        <v>0</v>
      </c>
    </row>
    <row r="319" spans="1:22" ht="23.25" thickBot="1">
      <c r="A319" s="527"/>
      <c r="B319" s="208" t="s">
        <v>337</v>
      </c>
      <c r="C319" s="208" t="s">
        <v>339</v>
      </c>
      <c r="D319" s="208" t="s">
        <v>23</v>
      </c>
      <c r="E319" s="532" t="s">
        <v>341</v>
      </c>
      <c r="F319" s="532"/>
      <c r="G319" s="533"/>
      <c r="H319" s="534"/>
      <c r="I319" s="535"/>
      <c r="J319" s="66"/>
      <c r="K319" s="64"/>
      <c r="L319" s="67"/>
      <c r="M319" s="68"/>
      <c r="N319" s="2"/>
      <c r="V319" s="56"/>
    </row>
    <row r="320" spans="1:22" ht="13.5" thickBot="1">
      <c r="A320" s="528"/>
      <c r="B320" s="74"/>
      <c r="C320" s="74"/>
      <c r="D320" s="75"/>
      <c r="E320" s="76" t="s">
        <v>4</v>
      </c>
      <c r="F320" s="77"/>
      <c r="G320" s="536"/>
      <c r="H320" s="537"/>
      <c r="I320" s="538"/>
      <c r="J320" s="78"/>
      <c r="K320" s="79"/>
      <c r="L320" s="79"/>
      <c r="M320" s="80"/>
      <c r="N320" s="2"/>
      <c r="V320" s="56"/>
    </row>
    <row r="321" spans="1:22" ht="24" customHeight="1" thickBot="1">
      <c r="A321" s="527">
        <f t="shared" ref="A321" si="70">A317+1</f>
        <v>75</v>
      </c>
      <c r="B321" s="212" t="s">
        <v>336</v>
      </c>
      <c r="C321" s="212" t="s">
        <v>338</v>
      </c>
      <c r="D321" s="212" t="s">
        <v>24</v>
      </c>
      <c r="E321" s="464" t="s">
        <v>340</v>
      </c>
      <c r="F321" s="464"/>
      <c r="G321" s="464" t="s">
        <v>332</v>
      </c>
      <c r="H321" s="465"/>
      <c r="I321" s="215"/>
      <c r="J321" s="72"/>
      <c r="K321" s="72"/>
      <c r="L321" s="72"/>
      <c r="M321" s="73"/>
      <c r="N321" s="2"/>
      <c r="V321" s="56"/>
    </row>
    <row r="322" spans="1:22" ht="13.5" thickBot="1">
      <c r="A322" s="527"/>
      <c r="B322" s="58"/>
      <c r="C322" s="58"/>
      <c r="D322" s="59"/>
      <c r="E322" s="60"/>
      <c r="F322" s="61"/>
      <c r="G322" s="529"/>
      <c r="H322" s="530"/>
      <c r="I322" s="531"/>
      <c r="J322" s="62"/>
      <c r="K322" s="63"/>
      <c r="L322" s="64"/>
      <c r="M322" s="65"/>
      <c r="N322" s="2"/>
      <c r="V322" s="56">
        <f>G322</f>
        <v>0</v>
      </c>
    </row>
    <row r="323" spans="1:22" ht="23.25" thickBot="1">
      <c r="A323" s="527"/>
      <c r="B323" s="208" t="s">
        <v>337</v>
      </c>
      <c r="C323" s="208" t="s">
        <v>339</v>
      </c>
      <c r="D323" s="208" t="s">
        <v>23</v>
      </c>
      <c r="E323" s="532" t="s">
        <v>341</v>
      </c>
      <c r="F323" s="532"/>
      <c r="G323" s="533"/>
      <c r="H323" s="534"/>
      <c r="I323" s="535"/>
      <c r="J323" s="66"/>
      <c r="K323" s="64"/>
      <c r="L323" s="67"/>
      <c r="M323" s="68"/>
      <c r="N323" s="2"/>
      <c r="V323" s="56"/>
    </row>
    <row r="324" spans="1:22" ht="13.5" thickBot="1">
      <c r="A324" s="528"/>
      <c r="B324" s="74"/>
      <c r="C324" s="74"/>
      <c r="D324" s="75"/>
      <c r="E324" s="76" t="s">
        <v>4</v>
      </c>
      <c r="F324" s="77"/>
      <c r="G324" s="536"/>
      <c r="H324" s="537"/>
      <c r="I324" s="538"/>
      <c r="J324" s="78"/>
      <c r="K324" s="79"/>
      <c r="L324" s="79"/>
      <c r="M324" s="80"/>
      <c r="N324" s="2"/>
      <c r="V324" s="56"/>
    </row>
    <row r="325" spans="1:22" ht="24" customHeight="1" thickBot="1">
      <c r="A325" s="527">
        <f t="shared" ref="A325" si="71">A321+1</f>
        <v>76</v>
      </c>
      <c r="B325" s="212" t="s">
        <v>336</v>
      </c>
      <c r="C325" s="212" t="s">
        <v>338</v>
      </c>
      <c r="D325" s="212" t="s">
        <v>24</v>
      </c>
      <c r="E325" s="464" t="s">
        <v>340</v>
      </c>
      <c r="F325" s="464"/>
      <c r="G325" s="464" t="s">
        <v>332</v>
      </c>
      <c r="H325" s="465"/>
      <c r="I325" s="215"/>
      <c r="J325" s="72"/>
      <c r="K325" s="72"/>
      <c r="L325" s="72"/>
      <c r="M325" s="73"/>
      <c r="N325" s="2"/>
      <c r="V325" s="56"/>
    </row>
    <row r="326" spans="1:22" ht="13.5" thickBot="1">
      <c r="A326" s="527"/>
      <c r="B326" s="58"/>
      <c r="C326" s="58"/>
      <c r="D326" s="59"/>
      <c r="E326" s="60"/>
      <c r="F326" s="61"/>
      <c r="G326" s="529"/>
      <c r="H326" s="530"/>
      <c r="I326" s="531"/>
      <c r="J326" s="62"/>
      <c r="K326" s="63"/>
      <c r="L326" s="64"/>
      <c r="M326" s="65"/>
      <c r="N326" s="2"/>
      <c r="V326" s="56">
        <f>G326</f>
        <v>0</v>
      </c>
    </row>
    <row r="327" spans="1:22" ht="23.25" thickBot="1">
      <c r="A327" s="527"/>
      <c r="B327" s="208" t="s">
        <v>337</v>
      </c>
      <c r="C327" s="208" t="s">
        <v>339</v>
      </c>
      <c r="D327" s="208" t="s">
        <v>23</v>
      </c>
      <c r="E327" s="532" t="s">
        <v>341</v>
      </c>
      <c r="F327" s="532"/>
      <c r="G327" s="533"/>
      <c r="H327" s="534"/>
      <c r="I327" s="535"/>
      <c r="J327" s="66"/>
      <c r="K327" s="64"/>
      <c r="L327" s="67"/>
      <c r="M327" s="68"/>
      <c r="N327" s="2"/>
      <c r="V327" s="56"/>
    </row>
    <row r="328" spans="1:22" ht="13.5" thickBot="1">
      <c r="A328" s="528"/>
      <c r="B328" s="74"/>
      <c r="C328" s="74"/>
      <c r="D328" s="75"/>
      <c r="E328" s="76" t="s">
        <v>4</v>
      </c>
      <c r="F328" s="77"/>
      <c r="G328" s="536"/>
      <c r="H328" s="537"/>
      <c r="I328" s="538"/>
      <c r="J328" s="78"/>
      <c r="K328" s="79"/>
      <c r="L328" s="79"/>
      <c r="M328" s="80"/>
      <c r="N328" s="2"/>
      <c r="V328" s="56"/>
    </row>
    <row r="329" spans="1:22" ht="24" customHeight="1" thickBot="1">
      <c r="A329" s="527">
        <f t="shared" ref="A329" si="72">A325+1</f>
        <v>77</v>
      </c>
      <c r="B329" s="212" t="s">
        <v>336</v>
      </c>
      <c r="C329" s="212" t="s">
        <v>338</v>
      </c>
      <c r="D329" s="212" t="s">
        <v>24</v>
      </c>
      <c r="E329" s="464" t="s">
        <v>340</v>
      </c>
      <c r="F329" s="464"/>
      <c r="G329" s="464" t="s">
        <v>332</v>
      </c>
      <c r="H329" s="465"/>
      <c r="I329" s="215"/>
      <c r="J329" s="72"/>
      <c r="K329" s="72"/>
      <c r="L329" s="72"/>
      <c r="M329" s="73"/>
      <c r="N329" s="2"/>
      <c r="V329" s="56"/>
    </row>
    <row r="330" spans="1:22" ht="13.5" thickBot="1">
      <c r="A330" s="527"/>
      <c r="B330" s="58"/>
      <c r="C330" s="58"/>
      <c r="D330" s="59"/>
      <c r="E330" s="60"/>
      <c r="F330" s="61"/>
      <c r="G330" s="529"/>
      <c r="H330" s="530"/>
      <c r="I330" s="531"/>
      <c r="J330" s="62"/>
      <c r="K330" s="63"/>
      <c r="L330" s="64"/>
      <c r="M330" s="65"/>
      <c r="N330" s="2"/>
      <c r="V330" s="56">
        <f>G330</f>
        <v>0</v>
      </c>
    </row>
    <row r="331" spans="1:22" ht="23.25" thickBot="1">
      <c r="A331" s="527"/>
      <c r="B331" s="208" t="s">
        <v>337</v>
      </c>
      <c r="C331" s="208" t="s">
        <v>339</v>
      </c>
      <c r="D331" s="208" t="s">
        <v>23</v>
      </c>
      <c r="E331" s="532" t="s">
        <v>341</v>
      </c>
      <c r="F331" s="532"/>
      <c r="G331" s="533"/>
      <c r="H331" s="534"/>
      <c r="I331" s="535"/>
      <c r="J331" s="66"/>
      <c r="K331" s="64"/>
      <c r="L331" s="67"/>
      <c r="M331" s="68"/>
      <c r="N331" s="2"/>
      <c r="V331" s="56"/>
    </row>
    <row r="332" spans="1:22" ht="13.5" thickBot="1">
      <c r="A332" s="528"/>
      <c r="B332" s="74"/>
      <c r="C332" s="74"/>
      <c r="D332" s="75"/>
      <c r="E332" s="76" t="s">
        <v>4</v>
      </c>
      <c r="F332" s="77"/>
      <c r="G332" s="536"/>
      <c r="H332" s="537"/>
      <c r="I332" s="538"/>
      <c r="J332" s="78"/>
      <c r="K332" s="79"/>
      <c r="L332" s="79"/>
      <c r="M332" s="80"/>
      <c r="N332" s="2"/>
      <c r="V332" s="56"/>
    </row>
    <row r="333" spans="1:22" ht="24" customHeight="1" thickBot="1">
      <c r="A333" s="527">
        <f t="shared" ref="A333" si="73">A329+1</f>
        <v>78</v>
      </c>
      <c r="B333" s="212" t="s">
        <v>336</v>
      </c>
      <c r="C333" s="212" t="s">
        <v>338</v>
      </c>
      <c r="D333" s="212" t="s">
        <v>24</v>
      </c>
      <c r="E333" s="464" t="s">
        <v>340</v>
      </c>
      <c r="F333" s="464"/>
      <c r="G333" s="464" t="s">
        <v>332</v>
      </c>
      <c r="H333" s="465"/>
      <c r="I333" s="215"/>
      <c r="J333" s="72"/>
      <c r="K333" s="72"/>
      <c r="L333" s="72"/>
      <c r="M333" s="73"/>
      <c r="N333" s="2"/>
      <c r="V333" s="56"/>
    </row>
    <row r="334" spans="1:22" ht="13.5" thickBot="1">
      <c r="A334" s="527"/>
      <c r="B334" s="58"/>
      <c r="C334" s="58"/>
      <c r="D334" s="59"/>
      <c r="E334" s="60"/>
      <c r="F334" s="61"/>
      <c r="G334" s="529"/>
      <c r="H334" s="530"/>
      <c r="I334" s="531"/>
      <c r="J334" s="62"/>
      <c r="K334" s="63"/>
      <c r="L334" s="64"/>
      <c r="M334" s="65"/>
      <c r="N334" s="2"/>
      <c r="V334" s="56">
        <f>G334</f>
        <v>0</v>
      </c>
    </row>
    <row r="335" spans="1:22" ht="23.25" thickBot="1">
      <c r="A335" s="527"/>
      <c r="B335" s="208" t="s">
        <v>337</v>
      </c>
      <c r="C335" s="208" t="s">
        <v>339</v>
      </c>
      <c r="D335" s="208" t="s">
        <v>23</v>
      </c>
      <c r="E335" s="532" t="s">
        <v>341</v>
      </c>
      <c r="F335" s="532"/>
      <c r="G335" s="533"/>
      <c r="H335" s="534"/>
      <c r="I335" s="535"/>
      <c r="J335" s="66"/>
      <c r="K335" s="64"/>
      <c r="L335" s="67"/>
      <c r="M335" s="68"/>
      <c r="N335" s="2"/>
      <c r="V335" s="56"/>
    </row>
    <row r="336" spans="1:22" ht="13.5" thickBot="1">
      <c r="A336" s="528"/>
      <c r="B336" s="74"/>
      <c r="C336" s="74"/>
      <c r="D336" s="75"/>
      <c r="E336" s="76" t="s">
        <v>4</v>
      </c>
      <c r="F336" s="77"/>
      <c r="G336" s="536"/>
      <c r="H336" s="537"/>
      <c r="I336" s="538"/>
      <c r="J336" s="78"/>
      <c r="K336" s="79"/>
      <c r="L336" s="79"/>
      <c r="M336" s="80"/>
      <c r="N336" s="2"/>
      <c r="V336" s="56"/>
    </row>
    <row r="337" spans="1:22" ht="24" customHeight="1" thickBot="1">
      <c r="A337" s="527">
        <f t="shared" ref="A337" si="74">A333+1</f>
        <v>79</v>
      </c>
      <c r="B337" s="212" t="s">
        <v>336</v>
      </c>
      <c r="C337" s="212" t="s">
        <v>338</v>
      </c>
      <c r="D337" s="212" t="s">
        <v>24</v>
      </c>
      <c r="E337" s="464" t="s">
        <v>340</v>
      </c>
      <c r="F337" s="464"/>
      <c r="G337" s="464" t="s">
        <v>332</v>
      </c>
      <c r="H337" s="465"/>
      <c r="I337" s="215"/>
      <c r="J337" s="72"/>
      <c r="K337" s="72"/>
      <c r="L337" s="72"/>
      <c r="M337" s="73"/>
      <c r="N337" s="2"/>
      <c r="V337" s="56"/>
    </row>
    <row r="338" spans="1:22" ht="13.5" thickBot="1">
      <c r="A338" s="527"/>
      <c r="B338" s="58"/>
      <c r="C338" s="58"/>
      <c r="D338" s="59"/>
      <c r="E338" s="60"/>
      <c r="F338" s="61"/>
      <c r="G338" s="529"/>
      <c r="H338" s="530"/>
      <c r="I338" s="531"/>
      <c r="J338" s="62"/>
      <c r="K338" s="63"/>
      <c r="L338" s="64"/>
      <c r="M338" s="65"/>
      <c r="N338" s="2"/>
      <c r="V338" s="56">
        <f>G338</f>
        <v>0</v>
      </c>
    </row>
    <row r="339" spans="1:22" ht="23.25" thickBot="1">
      <c r="A339" s="527"/>
      <c r="B339" s="208" t="s">
        <v>337</v>
      </c>
      <c r="C339" s="208" t="s">
        <v>339</v>
      </c>
      <c r="D339" s="208" t="s">
        <v>23</v>
      </c>
      <c r="E339" s="532" t="s">
        <v>341</v>
      </c>
      <c r="F339" s="532"/>
      <c r="G339" s="533"/>
      <c r="H339" s="534"/>
      <c r="I339" s="535"/>
      <c r="J339" s="66"/>
      <c r="K339" s="64"/>
      <c r="L339" s="67"/>
      <c r="M339" s="68"/>
      <c r="N339" s="2"/>
      <c r="V339" s="56"/>
    </row>
    <row r="340" spans="1:22" ht="13.5" thickBot="1">
      <c r="A340" s="528"/>
      <c r="B340" s="74"/>
      <c r="C340" s="74"/>
      <c r="D340" s="75"/>
      <c r="E340" s="76" t="s">
        <v>4</v>
      </c>
      <c r="F340" s="77"/>
      <c r="G340" s="536"/>
      <c r="H340" s="537"/>
      <c r="I340" s="538"/>
      <c r="J340" s="78"/>
      <c r="K340" s="79"/>
      <c r="L340" s="79"/>
      <c r="M340" s="80"/>
      <c r="N340" s="2"/>
      <c r="V340" s="56"/>
    </row>
    <row r="341" spans="1:22" ht="24" customHeight="1" thickBot="1">
      <c r="A341" s="527">
        <f t="shared" ref="A341" si="75">A337+1</f>
        <v>80</v>
      </c>
      <c r="B341" s="212" t="s">
        <v>336</v>
      </c>
      <c r="C341" s="212" t="s">
        <v>338</v>
      </c>
      <c r="D341" s="212" t="s">
        <v>24</v>
      </c>
      <c r="E341" s="464" t="s">
        <v>340</v>
      </c>
      <c r="F341" s="464"/>
      <c r="G341" s="464" t="s">
        <v>332</v>
      </c>
      <c r="H341" s="465"/>
      <c r="I341" s="215"/>
      <c r="J341" s="72"/>
      <c r="K341" s="72"/>
      <c r="L341" s="72"/>
      <c r="M341" s="73"/>
      <c r="N341" s="2"/>
      <c r="V341" s="56"/>
    </row>
    <row r="342" spans="1:22" ht="13.5" thickBot="1">
      <c r="A342" s="527"/>
      <c r="B342" s="58"/>
      <c r="C342" s="58"/>
      <c r="D342" s="59"/>
      <c r="E342" s="60"/>
      <c r="F342" s="61"/>
      <c r="G342" s="529"/>
      <c r="H342" s="530"/>
      <c r="I342" s="531"/>
      <c r="J342" s="62"/>
      <c r="K342" s="63"/>
      <c r="L342" s="64"/>
      <c r="M342" s="65"/>
      <c r="N342" s="2"/>
      <c r="V342" s="56">
        <f>G342</f>
        <v>0</v>
      </c>
    </row>
    <row r="343" spans="1:22" ht="23.25" thickBot="1">
      <c r="A343" s="527"/>
      <c r="B343" s="208" t="s">
        <v>337</v>
      </c>
      <c r="C343" s="208" t="s">
        <v>339</v>
      </c>
      <c r="D343" s="208" t="s">
        <v>23</v>
      </c>
      <c r="E343" s="532" t="s">
        <v>341</v>
      </c>
      <c r="F343" s="532"/>
      <c r="G343" s="533"/>
      <c r="H343" s="534"/>
      <c r="I343" s="535"/>
      <c r="J343" s="66"/>
      <c r="K343" s="64"/>
      <c r="L343" s="67"/>
      <c r="M343" s="68"/>
      <c r="N343" s="2"/>
      <c r="V343" s="56"/>
    </row>
    <row r="344" spans="1:22" ht="13.5" thickBot="1">
      <c r="A344" s="528"/>
      <c r="B344" s="74"/>
      <c r="C344" s="74"/>
      <c r="D344" s="75"/>
      <c r="E344" s="76" t="s">
        <v>4</v>
      </c>
      <c r="F344" s="77"/>
      <c r="G344" s="536"/>
      <c r="H344" s="537"/>
      <c r="I344" s="538"/>
      <c r="J344" s="78"/>
      <c r="K344" s="79"/>
      <c r="L344" s="79"/>
      <c r="M344" s="80"/>
      <c r="N344" s="2"/>
      <c r="V344" s="56"/>
    </row>
    <row r="345" spans="1:22" ht="24" customHeight="1" thickBot="1">
      <c r="A345" s="527">
        <f t="shared" ref="A345" si="76">A341+1</f>
        <v>81</v>
      </c>
      <c r="B345" s="212" t="s">
        <v>336</v>
      </c>
      <c r="C345" s="212" t="s">
        <v>338</v>
      </c>
      <c r="D345" s="212" t="s">
        <v>24</v>
      </c>
      <c r="E345" s="464" t="s">
        <v>340</v>
      </c>
      <c r="F345" s="464"/>
      <c r="G345" s="464" t="s">
        <v>332</v>
      </c>
      <c r="H345" s="465"/>
      <c r="I345" s="215"/>
      <c r="J345" s="72"/>
      <c r="K345" s="72"/>
      <c r="L345" s="72"/>
      <c r="M345" s="73"/>
      <c r="N345" s="2"/>
      <c r="V345" s="56"/>
    </row>
    <row r="346" spans="1:22" ht="13.5" thickBot="1">
      <c r="A346" s="527"/>
      <c r="B346" s="58"/>
      <c r="C346" s="58"/>
      <c r="D346" s="59"/>
      <c r="E346" s="60"/>
      <c r="F346" s="61"/>
      <c r="G346" s="529"/>
      <c r="H346" s="530"/>
      <c r="I346" s="531"/>
      <c r="J346" s="62"/>
      <c r="K346" s="63"/>
      <c r="L346" s="64"/>
      <c r="M346" s="65"/>
      <c r="N346" s="2"/>
      <c r="V346" s="56">
        <f>G346</f>
        <v>0</v>
      </c>
    </row>
    <row r="347" spans="1:22" ht="23.25" thickBot="1">
      <c r="A347" s="527"/>
      <c r="B347" s="208" t="s">
        <v>337</v>
      </c>
      <c r="C347" s="208" t="s">
        <v>339</v>
      </c>
      <c r="D347" s="208" t="s">
        <v>23</v>
      </c>
      <c r="E347" s="532" t="s">
        <v>341</v>
      </c>
      <c r="F347" s="532"/>
      <c r="G347" s="533"/>
      <c r="H347" s="534"/>
      <c r="I347" s="535"/>
      <c r="J347" s="66"/>
      <c r="K347" s="64"/>
      <c r="L347" s="67"/>
      <c r="M347" s="68"/>
      <c r="N347" s="2"/>
      <c r="V347" s="56"/>
    </row>
    <row r="348" spans="1:22" ht="13.5" thickBot="1">
      <c r="A348" s="528"/>
      <c r="B348" s="74"/>
      <c r="C348" s="74"/>
      <c r="D348" s="75"/>
      <c r="E348" s="76" t="s">
        <v>4</v>
      </c>
      <c r="F348" s="77"/>
      <c r="G348" s="536"/>
      <c r="H348" s="537"/>
      <c r="I348" s="538"/>
      <c r="J348" s="78"/>
      <c r="K348" s="79"/>
      <c r="L348" s="79"/>
      <c r="M348" s="80"/>
      <c r="N348" s="2"/>
      <c r="V348" s="56"/>
    </row>
    <row r="349" spans="1:22" ht="24" customHeight="1" thickBot="1">
      <c r="A349" s="527">
        <f t="shared" ref="A349" si="77">A345+1</f>
        <v>82</v>
      </c>
      <c r="B349" s="212" t="s">
        <v>336</v>
      </c>
      <c r="C349" s="212" t="s">
        <v>338</v>
      </c>
      <c r="D349" s="212" t="s">
        <v>24</v>
      </c>
      <c r="E349" s="464" t="s">
        <v>340</v>
      </c>
      <c r="F349" s="464"/>
      <c r="G349" s="464" t="s">
        <v>332</v>
      </c>
      <c r="H349" s="465"/>
      <c r="I349" s="215"/>
      <c r="J349" s="72"/>
      <c r="K349" s="72"/>
      <c r="L349" s="72"/>
      <c r="M349" s="73"/>
      <c r="N349" s="2"/>
      <c r="V349" s="56"/>
    </row>
    <row r="350" spans="1:22" ht="13.5" thickBot="1">
      <c r="A350" s="527"/>
      <c r="B350" s="58"/>
      <c r="C350" s="58"/>
      <c r="D350" s="59"/>
      <c r="E350" s="60"/>
      <c r="F350" s="61"/>
      <c r="G350" s="529"/>
      <c r="H350" s="530"/>
      <c r="I350" s="531"/>
      <c r="J350" s="62"/>
      <c r="K350" s="63"/>
      <c r="L350" s="64"/>
      <c r="M350" s="65"/>
      <c r="N350" s="2"/>
      <c r="V350" s="56">
        <f>G350</f>
        <v>0</v>
      </c>
    </row>
    <row r="351" spans="1:22" ht="23.25" thickBot="1">
      <c r="A351" s="527"/>
      <c r="B351" s="208" t="s">
        <v>337</v>
      </c>
      <c r="C351" s="208" t="s">
        <v>339</v>
      </c>
      <c r="D351" s="208" t="s">
        <v>23</v>
      </c>
      <c r="E351" s="532" t="s">
        <v>341</v>
      </c>
      <c r="F351" s="532"/>
      <c r="G351" s="533"/>
      <c r="H351" s="534"/>
      <c r="I351" s="535"/>
      <c r="J351" s="66"/>
      <c r="K351" s="64"/>
      <c r="L351" s="67"/>
      <c r="M351" s="68"/>
      <c r="N351" s="2"/>
      <c r="V351" s="56"/>
    </row>
    <row r="352" spans="1:22" ht="13.5" thickBot="1">
      <c r="A352" s="528"/>
      <c r="B352" s="74"/>
      <c r="C352" s="74"/>
      <c r="D352" s="75"/>
      <c r="E352" s="76" t="s">
        <v>4</v>
      </c>
      <c r="F352" s="77"/>
      <c r="G352" s="536"/>
      <c r="H352" s="537"/>
      <c r="I352" s="538"/>
      <c r="J352" s="78"/>
      <c r="K352" s="79"/>
      <c r="L352" s="79"/>
      <c r="M352" s="80"/>
      <c r="N352" s="2"/>
      <c r="V352" s="56"/>
    </row>
    <row r="353" spans="1:22" ht="24" customHeight="1" thickBot="1">
      <c r="A353" s="527">
        <f t="shared" ref="A353" si="78">A349+1</f>
        <v>83</v>
      </c>
      <c r="B353" s="212" t="s">
        <v>336</v>
      </c>
      <c r="C353" s="212" t="s">
        <v>338</v>
      </c>
      <c r="D353" s="212" t="s">
        <v>24</v>
      </c>
      <c r="E353" s="464" t="s">
        <v>340</v>
      </c>
      <c r="F353" s="464"/>
      <c r="G353" s="464" t="s">
        <v>332</v>
      </c>
      <c r="H353" s="465"/>
      <c r="I353" s="215"/>
      <c r="J353" s="72"/>
      <c r="K353" s="72"/>
      <c r="L353" s="72"/>
      <c r="M353" s="73"/>
      <c r="N353" s="2"/>
      <c r="V353" s="56"/>
    </row>
    <row r="354" spans="1:22" ht="13.5" thickBot="1">
      <c r="A354" s="527"/>
      <c r="B354" s="58"/>
      <c r="C354" s="58"/>
      <c r="D354" s="59"/>
      <c r="E354" s="60"/>
      <c r="F354" s="61"/>
      <c r="G354" s="529"/>
      <c r="H354" s="530"/>
      <c r="I354" s="531"/>
      <c r="J354" s="62"/>
      <c r="K354" s="63"/>
      <c r="L354" s="64"/>
      <c r="M354" s="65"/>
      <c r="N354" s="2"/>
      <c r="V354" s="56">
        <f>G354</f>
        <v>0</v>
      </c>
    </row>
    <row r="355" spans="1:22" ht="23.25" thickBot="1">
      <c r="A355" s="527"/>
      <c r="B355" s="208" t="s">
        <v>337</v>
      </c>
      <c r="C355" s="208" t="s">
        <v>339</v>
      </c>
      <c r="D355" s="208" t="s">
        <v>23</v>
      </c>
      <c r="E355" s="532" t="s">
        <v>341</v>
      </c>
      <c r="F355" s="532"/>
      <c r="G355" s="533"/>
      <c r="H355" s="534"/>
      <c r="I355" s="535"/>
      <c r="J355" s="66"/>
      <c r="K355" s="64"/>
      <c r="L355" s="67"/>
      <c r="M355" s="68"/>
      <c r="N355" s="2"/>
      <c r="V355" s="56"/>
    </row>
    <row r="356" spans="1:22" ht="13.5" thickBot="1">
      <c r="A356" s="528"/>
      <c r="B356" s="74"/>
      <c r="C356" s="74"/>
      <c r="D356" s="75"/>
      <c r="E356" s="76" t="s">
        <v>4</v>
      </c>
      <c r="F356" s="77"/>
      <c r="G356" s="536"/>
      <c r="H356" s="537"/>
      <c r="I356" s="538"/>
      <c r="J356" s="78"/>
      <c r="K356" s="79"/>
      <c r="L356" s="79"/>
      <c r="M356" s="80"/>
      <c r="N356" s="2"/>
      <c r="V356" s="56"/>
    </row>
    <row r="357" spans="1:22" ht="24" customHeight="1" thickBot="1">
      <c r="A357" s="527">
        <f t="shared" ref="A357" si="79">A353+1</f>
        <v>84</v>
      </c>
      <c r="B357" s="212" t="s">
        <v>336</v>
      </c>
      <c r="C357" s="212" t="s">
        <v>338</v>
      </c>
      <c r="D357" s="212" t="s">
        <v>24</v>
      </c>
      <c r="E357" s="464" t="s">
        <v>340</v>
      </c>
      <c r="F357" s="464"/>
      <c r="G357" s="464" t="s">
        <v>332</v>
      </c>
      <c r="H357" s="465"/>
      <c r="I357" s="215"/>
      <c r="J357" s="72"/>
      <c r="K357" s="72"/>
      <c r="L357" s="72"/>
      <c r="M357" s="73"/>
      <c r="N357" s="2"/>
      <c r="V357" s="56"/>
    </row>
    <row r="358" spans="1:22" ht="13.5" thickBot="1">
      <c r="A358" s="527"/>
      <c r="B358" s="58"/>
      <c r="C358" s="58"/>
      <c r="D358" s="59"/>
      <c r="E358" s="60"/>
      <c r="F358" s="61"/>
      <c r="G358" s="529"/>
      <c r="H358" s="530"/>
      <c r="I358" s="531"/>
      <c r="J358" s="62"/>
      <c r="K358" s="63"/>
      <c r="L358" s="64"/>
      <c r="M358" s="65"/>
      <c r="N358" s="2"/>
      <c r="V358" s="56">
        <f>G358</f>
        <v>0</v>
      </c>
    </row>
    <row r="359" spans="1:22" ht="23.25" thickBot="1">
      <c r="A359" s="527"/>
      <c r="B359" s="208" t="s">
        <v>337</v>
      </c>
      <c r="C359" s="208" t="s">
        <v>339</v>
      </c>
      <c r="D359" s="208" t="s">
        <v>23</v>
      </c>
      <c r="E359" s="532" t="s">
        <v>341</v>
      </c>
      <c r="F359" s="532"/>
      <c r="G359" s="533"/>
      <c r="H359" s="534"/>
      <c r="I359" s="535"/>
      <c r="J359" s="66"/>
      <c r="K359" s="64"/>
      <c r="L359" s="67"/>
      <c r="M359" s="68"/>
      <c r="N359" s="2"/>
      <c r="V359" s="56"/>
    </row>
    <row r="360" spans="1:22" ht="13.5" thickBot="1">
      <c r="A360" s="528"/>
      <c r="B360" s="74"/>
      <c r="C360" s="74"/>
      <c r="D360" s="75"/>
      <c r="E360" s="76" t="s">
        <v>4</v>
      </c>
      <c r="F360" s="77"/>
      <c r="G360" s="536"/>
      <c r="H360" s="537"/>
      <c r="I360" s="538"/>
      <c r="J360" s="78"/>
      <c r="K360" s="79"/>
      <c r="L360" s="79"/>
      <c r="M360" s="80"/>
      <c r="N360" s="2"/>
      <c r="V360" s="56"/>
    </row>
    <row r="361" spans="1:22" ht="24" customHeight="1" thickBot="1">
      <c r="A361" s="527">
        <f t="shared" ref="A361" si="80">A357+1</f>
        <v>85</v>
      </c>
      <c r="B361" s="212" t="s">
        <v>336</v>
      </c>
      <c r="C361" s="212" t="s">
        <v>338</v>
      </c>
      <c r="D361" s="212" t="s">
        <v>24</v>
      </c>
      <c r="E361" s="464" t="s">
        <v>340</v>
      </c>
      <c r="F361" s="464"/>
      <c r="G361" s="464" t="s">
        <v>332</v>
      </c>
      <c r="H361" s="465"/>
      <c r="I361" s="215"/>
      <c r="J361" s="72"/>
      <c r="K361" s="72"/>
      <c r="L361" s="72"/>
      <c r="M361" s="73"/>
      <c r="N361" s="2"/>
      <c r="V361" s="56"/>
    </row>
    <row r="362" spans="1:22" ht="13.5" thickBot="1">
      <c r="A362" s="527"/>
      <c r="B362" s="58"/>
      <c r="C362" s="58"/>
      <c r="D362" s="59"/>
      <c r="E362" s="60"/>
      <c r="F362" s="61"/>
      <c r="G362" s="529"/>
      <c r="H362" s="530"/>
      <c r="I362" s="531"/>
      <c r="J362" s="62"/>
      <c r="K362" s="63"/>
      <c r="L362" s="64"/>
      <c r="M362" s="65"/>
      <c r="N362" s="2"/>
      <c r="V362" s="56">
        <f>G362</f>
        <v>0</v>
      </c>
    </row>
    <row r="363" spans="1:22" ht="23.25" thickBot="1">
      <c r="A363" s="527"/>
      <c r="B363" s="208" t="s">
        <v>337</v>
      </c>
      <c r="C363" s="208" t="s">
        <v>339</v>
      </c>
      <c r="D363" s="208" t="s">
        <v>23</v>
      </c>
      <c r="E363" s="532" t="s">
        <v>341</v>
      </c>
      <c r="F363" s="532"/>
      <c r="G363" s="533"/>
      <c r="H363" s="534"/>
      <c r="I363" s="535"/>
      <c r="J363" s="66"/>
      <c r="K363" s="64"/>
      <c r="L363" s="67"/>
      <c r="M363" s="68"/>
      <c r="N363" s="2"/>
      <c r="V363" s="56"/>
    </row>
    <row r="364" spans="1:22" ht="13.5" thickBot="1">
      <c r="A364" s="528"/>
      <c r="B364" s="74"/>
      <c r="C364" s="74"/>
      <c r="D364" s="75"/>
      <c r="E364" s="76" t="s">
        <v>4</v>
      </c>
      <c r="F364" s="77"/>
      <c r="G364" s="536"/>
      <c r="H364" s="537"/>
      <c r="I364" s="538"/>
      <c r="J364" s="78"/>
      <c r="K364" s="79"/>
      <c r="L364" s="79"/>
      <c r="M364" s="80"/>
      <c r="N364" s="2"/>
      <c r="V364" s="56"/>
    </row>
    <row r="365" spans="1:22" ht="24" customHeight="1" thickBot="1">
      <c r="A365" s="527">
        <f t="shared" ref="A365" si="81">A361+1</f>
        <v>86</v>
      </c>
      <c r="B365" s="212" t="s">
        <v>336</v>
      </c>
      <c r="C365" s="212" t="s">
        <v>338</v>
      </c>
      <c r="D365" s="212" t="s">
        <v>24</v>
      </c>
      <c r="E365" s="464" t="s">
        <v>340</v>
      </c>
      <c r="F365" s="464"/>
      <c r="G365" s="464" t="s">
        <v>332</v>
      </c>
      <c r="H365" s="465"/>
      <c r="I365" s="215"/>
      <c r="J365" s="72"/>
      <c r="K365" s="72"/>
      <c r="L365" s="72"/>
      <c r="M365" s="73"/>
      <c r="N365" s="2"/>
      <c r="V365" s="56"/>
    </row>
    <row r="366" spans="1:22" ht="13.5" thickBot="1">
      <c r="A366" s="527"/>
      <c r="B366" s="58"/>
      <c r="C366" s="58"/>
      <c r="D366" s="59"/>
      <c r="E366" s="60"/>
      <c r="F366" s="61"/>
      <c r="G366" s="529"/>
      <c r="H366" s="530"/>
      <c r="I366" s="531"/>
      <c r="J366" s="62"/>
      <c r="K366" s="63"/>
      <c r="L366" s="64"/>
      <c r="M366" s="65"/>
      <c r="N366" s="2"/>
      <c r="V366" s="56">
        <f>G366</f>
        <v>0</v>
      </c>
    </row>
    <row r="367" spans="1:22" ht="23.25" thickBot="1">
      <c r="A367" s="527"/>
      <c r="B367" s="208" t="s">
        <v>337</v>
      </c>
      <c r="C367" s="208" t="s">
        <v>339</v>
      </c>
      <c r="D367" s="208" t="s">
        <v>23</v>
      </c>
      <c r="E367" s="532" t="s">
        <v>341</v>
      </c>
      <c r="F367" s="532"/>
      <c r="G367" s="533"/>
      <c r="H367" s="534"/>
      <c r="I367" s="535"/>
      <c r="J367" s="66"/>
      <c r="K367" s="64"/>
      <c r="L367" s="67"/>
      <c r="M367" s="68"/>
      <c r="N367" s="2"/>
      <c r="V367" s="56"/>
    </row>
    <row r="368" spans="1:22" ht="13.5" thickBot="1">
      <c r="A368" s="528"/>
      <c r="B368" s="74"/>
      <c r="C368" s="74"/>
      <c r="D368" s="75"/>
      <c r="E368" s="76" t="s">
        <v>4</v>
      </c>
      <c r="F368" s="77"/>
      <c r="G368" s="536"/>
      <c r="H368" s="537"/>
      <c r="I368" s="538"/>
      <c r="J368" s="78"/>
      <c r="K368" s="79"/>
      <c r="L368" s="79"/>
      <c r="M368" s="80"/>
      <c r="N368" s="2"/>
      <c r="V368" s="56"/>
    </row>
    <row r="369" spans="1:22" ht="24" customHeight="1" thickBot="1">
      <c r="A369" s="527">
        <f t="shared" ref="A369" si="82">A365+1</f>
        <v>87</v>
      </c>
      <c r="B369" s="212" t="s">
        <v>336</v>
      </c>
      <c r="C369" s="212" t="s">
        <v>338</v>
      </c>
      <c r="D369" s="212" t="s">
        <v>24</v>
      </c>
      <c r="E369" s="464" t="s">
        <v>340</v>
      </c>
      <c r="F369" s="464"/>
      <c r="G369" s="464" t="s">
        <v>332</v>
      </c>
      <c r="H369" s="465"/>
      <c r="I369" s="215"/>
      <c r="J369" s="72"/>
      <c r="K369" s="72"/>
      <c r="L369" s="72"/>
      <c r="M369" s="73"/>
      <c r="N369" s="2"/>
      <c r="V369" s="56"/>
    </row>
    <row r="370" spans="1:22" ht="13.5" thickBot="1">
      <c r="A370" s="527"/>
      <c r="B370" s="58"/>
      <c r="C370" s="58"/>
      <c r="D370" s="59"/>
      <c r="E370" s="60"/>
      <c r="F370" s="61"/>
      <c r="G370" s="529"/>
      <c r="H370" s="530"/>
      <c r="I370" s="531"/>
      <c r="J370" s="62"/>
      <c r="K370" s="63"/>
      <c r="L370" s="64"/>
      <c r="M370" s="65"/>
      <c r="N370" s="2"/>
      <c r="V370" s="56">
        <f>G370</f>
        <v>0</v>
      </c>
    </row>
    <row r="371" spans="1:22" ht="23.25" thickBot="1">
      <c r="A371" s="527"/>
      <c r="B371" s="208" t="s">
        <v>337</v>
      </c>
      <c r="C371" s="208" t="s">
        <v>339</v>
      </c>
      <c r="D371" s="208" t="s">
        <v>23</v>
      </c>
      <c r="E371" s="532" t="s">
        <v>341</v>
      </c>
      <c r="F371" s="532"/>
      <c r="G371" s="533"/>
      <c r="H371" s="534"/>
      <c r="I371" s="535"/>
      <c r="J371" s="66"/>
      <c r="K371" s="64"/>
      <c r="L371" s="67"/>
      <c r="M371" s="68"/>
      <c r="N371" s="2"/>
      <c r="V371" s="56"/>
    </row>
    <row r="372" spans="1:22" ht="13.5" thickBot="1">
      <c r="A372" s="528"/>
      <c r="B372" s="74"/>
      <c r="C372" s="74"/>
      <c r="D372" s="75"/>
      <c r="E372" s="76" t="s">
        <v>4</v>
      </c>
      <c r="F372" s="77"/>
      <c r="G372" s="536"/>
      <c r="H372" s="537"/>
      <c r="I372" s="538"/>
      <c r="J372" s="78"/>
      <c r="K372" s="79"/>
      <c r="L372" s="79"/>
      <c r="M372" s="80"/>
      <c r="N372" s="2"/>
      <c r="V372" s="56"/>
    </row>
    <row r="373" spans="1:22" ht="24" customHeight="1" thickBot="1">
      <c r="A373" s="527">
        <f t="shared" ref="A373" si="83">A369+1</f>
        <v>88</v>
      </c>
      <c r="B373" s="212" t="s">
        <v>336</v>
      </c>
      <c r="C373" s="212" t="s">
        <v>338</v>
      </c>
      <c r="D373" s="212" t="s">
        <v>24</v>
      </c>
      <c r="E373" s="464" t="s">
        <v>340</v>
      </c>
      <c r="F373" s="464"/>
      <c r="G373" s="464" t="s">
        <v>332</v>
      </c>
      <c r="H373" s="465"/>
      <c r="I373" s="215"/>
      <c r="J373" s="72"/>
      <c r="K373" s="72"/>
      <c r="L373" s="72"/>
      <c r="M373" s="73"/>
      <c r="N373" s="2"/>
      <c r="V373" s="56"/>
    </row>
    <row r="374" spans="1:22" ht="13.5" thickBot="1">
      <c r="A374" s="527"/>
      <c r="B374" s="58"/>
      <c r="C374" s="58"/>
      <c r="D374" s="59"/>
      <c r="E374" s="60"/>
      <c r="F374" s="61"/>
      <c r="G374" s="529"/>
      <c r="H374" s="530"/>
      <c r="I374" s="531"/>
      <c r="J374" s="62"/>
      <c r="K374" s="63"/>
      <c r="L374" s="64"/>
      <c r="M374" s="65"/>
      <c r="N374" s="2"/>
      <c r="V374" s="56">
        <f>G374</f>
        <v>0</v>
      </c>
    </row>
    <row r="375" spans="1:22" ht="23.25" thickBot="1">
      <c r="A375" s="527"/>
      <c r="B375" s="208" t="s">
        <v>337</v>
      </c>
      <c r="C375" s="208" t="s">
        <v>339</v>
      </c>
      <c r="D375" s="208" t="s">
        <v>23</v>
      </c>
      <c r="E375" s="532" t="s">
        <v>341</v>
      </c>
      <c r="F375" s="532"/>
      <c r="G375" s="533"/>
      <c r="H375" s="534"/>
      <c r="I375" s="535"/>
      <c r="J375" s="66"/>
      <c r="K375" s="64"/>
      <c r="L375" s="67"/>
      <c r="M375" s="68"/>
      <c r="N375" s="2"/>
      <c r="V375" s="56"/>
    </row>
    <row r="376" spans="1:22" ht="13.5" thickBot="1">
      <c r="A376" s="528"/>
      <c r="B376" s="74"/>
      <c r="C376" s="74"/>
      <c r="D376" s="75"/>
      <c r="E376" s="76" t="s">
        <v>4</v>
      </c>
      <c r="F376" s="77"/>
      <c r="G376" s="536"/>
      <c r="H376" s="537"/>
      <c r="I376" s="538"/>
      <c r="J376" s="78"/>
      <c r="K376" s="79"/>
      <c r="L376" s="79"/>
      <c r="M376" s="80"/>
      <c r="N376" s="2"/>
      <c r="V376" s="56"/>
    </row>
    <row r="377" spans="1:22" ht="24" customHeight="1" thickBot="1">
      <c r="A377" s="527">
        <f t="shared" ref="A377" si="84">A373+1</f>
        <v>89</v>
      </c>
      <c r="B377" s="212" t="s">
        <v>336</v>
      </c>
      <c r="C377" s="212" t="s">
        <v>338</v>
      </c>
      <c r="D377" s="212" t="s">
        <v>24</v>
      </c>
      <c r="E377" s="464" t="s">
        <v>340</v>
      </c>
      <c r="F377" s="464"/>
      <c r="G377" s="464" t="s">
        <v>332</v>
      </c>
      <c r="H377" s="465"/>
      <c r="I377" s="215"/>
      <c r="J377" s="72"/>
      <c r="K377" s="72"/>
      <c r="L377" s="72"/>
      <c r="M377" s="73"/>
      <c r="N377" s="2"/>
      <c r="V377" s="56"/>
    </row>
    <row r="378" spans="1:22" ht="13.5" thickBot="1">
      <c r="A378" s="527"/>
      <c r="B378" s="58"/>
      <c r="C378" s="58"/>
      <c r="D378" s="59"/>
      <c r="E378" s="60"/>
      <c r="F378" s="61"/>
      <c r="G378" s="529"/>
      <c r="H378" s="530"/>
      <c r="I378" s="531"/>
      <c r="J378" s="62"/>
      <c r="K378" s="63"/>
      <c r="L378" s="64"/>
      <c r="M378" s="65"/>
      <c r="N378" s="2"/>
      <c r="V378" s="56">
        <f>G378</f>
        <v>0</v>
      </c>
    </row>
    <row r="379" spans="1:22" ht="23.25" thickBot="1">
      <c r="A379" s="527"/>
      <c r="B379" s="208" t="s">
        <v>337</v>
      </c>
      <c r="C379" s="208" t="s">
        <v>339</v>
      </c>
      <c r="D379" s="208" t="s">
        <v>23</v>
      </c>
      <c r="E379" s="532" t="s">
        <v>341</v>
      </c>
      <c r="F379" s="532"/>
      <c r="G379" s="533"/>
      <c r="H379" s="534"/>
      <c r="I379" s="535"/>
      <c r="J379" s="66"/>
      <c r="K379" s="64"/>
      <c r="L379" s="67"/>
      <c r="M379" s="68"/>
      <c r="N379" s="2"/>
      <c r="V379" s="56"/>
    </row>
    <row r="380" spans="1:22" ht="13.5" thickBot="1">
      <c r="A380" s="528"/>
      <c r="B380" s="74"/>
      <c r="C380" s="74"/>
      <c r="D380" s="75"/>
      <c r="E380" s="76" t="s">
        <v>4</v>
      </c>
      <c r="F380" s="77"/>
      <c r="G380" s="536"/>
      <c r="H380" s="537"/>
      <c r="I380" s="538"/>
      <c r="J380" s="78"/>
      <c r="K380" s="79"/>
      <c r="L380" s="79"/>
      <c r="M380" s="80"/>
      <c r="N380" s="2"/>
      <c r="V380" s="56"/>
    </row>
    <row r="381" spans="1:22" ht="24" customHeight="1" thickBot="1">
      <c r="A381" s="527">
        <f t="shared" ref="A381" si="85">A377+1</f>
        <v>90</v>
      </c>
      <c r="B381" s="212" t="s">
        <v>336</v>
      </c>
      <c r="C381" s="212" t="s">
        <v>338</v>
      </c>
      <c r="D381" s="212" t="s">
        <v>24</v>
      </c>
      <c r="E381" s="464" t="s">
        <v>340</v>
      </c>
      <c r="F381" s="464"/>
      <c r="G381" s="464" t="s">
        <v>332</v>
      </c>
      <c r="H381" s="465"/>
      <c r="I381" s="215"/>
      <c r="J381" s="72"/>
      <c r="K381" s="72"/>
      <c r="L381" s="72"/>
      <c r="M381" s="73"/>
      <c r="N381" s="2"/>
      <c r="V381" s="56"/>
    </row>
    <row r="382" spans="1:22" ht="13.5" thickBot="1">
      <c r="A382" s="527"/>
      <c r="B382" s="58"/>
      <c r="C382" s="58"/>
      <c r="D382" s="59"/>
      <c r="E382" s="60"/>
      <c r="F382" s="61"/>
      <c r="G382" s="529"/>
      <c r="H382" s="530"/>
      <c r="I382" s="531"/>
      <c r="J382" s="62"/>
      <c r="K382" s="63"/>
      <c r="L382" s="64"/>
      <c r="M382" s="65"/>
      <c r="N382" s="2"/>
      <c r="V382" s="56">
        <f>G382</f>
        <v>0</v>
      </c>
    </row>
    <row r="383" spans="1:22" ht="23.25" thickBot="1">
      <c r="A383" s="527"/>
      <c r="B383" s="208" t="s">
        <v>337</v>
      </c>
      <c r="C383" s="208" t="s">
        <v>339</v>
      </c>
      <c r="D383" s="208" t="s">
        <v>23</v>
      </c>
      <c r="E383" s="532" t="s">
        <v>341</v>
      </c>
      <c r="F383" s="532"/>
      <c r="G383" s="533"/>
      <c r="H383" s="534"/>
      <c r="I383" s="535"/>
      <c r="J383" s="66"/>
      <c r="K383" s="64"/>
      <c r="L383" s="67"/>
      <c r="M383" s="68"/>
      <c r="N383" s="2"/>
      <c r="V383" s="56"/>
    </row>
    <row r="384" spans="1:22" ht="13.5" thickBot="1">
      <c r="A384" s="528"/>
      <c r="B384" s="74"/>
      <c r="C384" s="74"/>
      <c r="D384" s="75"/>
      <c r="E384" s="76" t="s">
        <v>4</v>
      </c>
      <c r="F384" s="77"/>
      <c r="G384" s="536"/>
      <c r="H384" s="537"/>
      <c r="I384" s="538"/>
      <c r="J384" s="78"/>
      <c r="K384" s="79"/>
      <c r="L384" s="79"/>
      <c r="M384" s="80"/>
      <c r="N384" s="2"/>
      <c r="V384" s="56"/>
    </row>
    <row r="385" spans="1:22" ht="24" customHeight="1" thickBot="1">
      <c r="A385" s="527">
        <f t="shared" ref="A385" si="86">A381+1</f>
        <v>91</v>
      </c>
      <c r="B385" s="212" t="s">
        <v>336</v>
      </c>
      <c r="C385" s="212" t="s">
        <v>338</v>
      </c>
      <c r="D385" s="212" t="s">
        <v>24</v>
      </c>
      <c r="E385" s="464" t="s">
        <v>340</v>
      </c>
      <c r="F385" s="464"/>
      <c r="G385" s="464" t="s">
        <v>332</v>
      </c>
      <c r="H385" s="465"/>
      <c r="I385" s="215"/>
      <c r="J385" s="72"/>
      <c r="K385" s="72"/>
      <c r="L385" s="72"/>
      <c r="M385" s="73"/>
      <c r="N385" s="2"/>
      <c r="V385" s="56"/>
    </row>
    <row r="386" spans="1:22" ht="13.5" thickBot="1">
      <c r="A386" s="527"/>
      <c r="B386" s="58"/>
      <c r="C386" s="58"/>
      <c r="D386" s="59"/>
      <c r="E386" s="60"/>
      <c r="F386" s="61"/>
      <c r="G386" s="529"/>
      <c r="H386" s="530"/>
      <c r="I386" s="531"/>
      <c r="J386" s="62"/>
      <c r="K386" s="63"/>
      <c r="L386" s="64"/>
      <c r="M386" s="65"/>
      <c r="N386" s="2"/>
      <c r="V386" s="56">
        <f>G386</f>
        <v>0</v>
      </c>
    </row>
    <row r="387" spans="1:22" ht="23.25" thickBot="1">
      <c r="A387" s="527"/>
      <c r="B387" s="208" t="s">
        <v>337</v>
      </c>
      <c r="C387" s="208" t="s">
        <v>339</v>
      </c>
      <c r="D387" s="208" t="s">
        <v>23</v>
      </c>
      <c r="E387" s="532" t="s">
        <v>341</v>
      </c>
      <c r="F387" s="532"/>
      <c r="G387" s="533"/>
      <c r="H387" s="534"/>
      <c r="I387" s="535"/>
      <c r="J387" s="66"/>
      <c r="K387" s="64"/>
      <c r="L387" s="67"/>
      <c r="M387" s="68"/>
      <c r="N387" s="2"/>
      <c r="V387" s="56"/>
    </row>
    <row r="388" spans="1:22" ht="13.5" thickBot="1">
      <c r="A388" s="528"/>
      <c r="B388" s="74"/>
      <c r="C388" s="74"/>
      <c r="D388" s="75"/>
      <c r="E388" s="76" t="s">
        <v>4</v>
      </c>
      <c r="F388" s="77"/>
      <c r="G388" s="536"/>
      <c r="H388" s="537"/>
      <c r="I388" s="538"/>
      <c r="J388" s="78"/>
      <c r="K388" s="79"/>
      <c r="L388" s="79"/>
      <c r="M388" s="80"/>
      <c r="N388" s="2"/>
      <c r="V388" s="56"/>
    </row>
    <row r="389" spans="1:22" ht="24" customHeight="1" thickBot="1">
      <c r="A389" s="527">
        <f t="shared" ref="A389" si="87">A385+1</f>
        <v>92</v>
      </c>
      <c r="B389" s="212" t="s">
        <v>336</v>
      </c>
      <c r="C389" s="212" t="s">
        <v>338</v>
      </c>
      <c r="D389" s="212" t="s">
        <v>24</v>
      </c>
      <c r="E389" s="464" t="s">
        <v>340</v>
      </c>
      <c r="F389" s="464"/>
      <c r="G389" s="464" t="s">
        <v>332</v>
      </c>
      <c r="H389" s="465"/>
      <c r="I389" s="215"/>
      <c r="J389" s="72"/>
      <c r="K389" s="72"/>
      <c r="L389" s="72"/>
      <c r="M389" s="73"/>
      <c r="N389" s="2"/>
      <c r="V389" s="56"/>
    </row>
    <row r="390" spans="1:22" ht="13.5" thickBot="1">
      <c r="A390" s="527"/>
      <c r="B390" s="58"/>
      <c r="C390" s="58"/>
      <c r="D390" s="59"/>
      <c r="E390" s="60"/>
      <c r="F390" s="61"/>
      <c r="G390" s="529"/>
      <c r="H390" s="530"/>
      <c r="I390" s="531"/>
      <c r="J390" s="62"/>
      <c r="K390" s="63"/>
      <c r="L390" s="64"/>
      <c r="M390" s="65"/>
      <c r="N390" s="2"/>
      <c r="V390" s="56">
        <f>G390</f>
        <v>0</v>
      </c>
    </row>
    <row r="391" spans="1:22" ht="23.25" thickBot="1">
      <c r="A391" s="527"/>
      <c r="B391" s="208" t="s">
        <v>337</v>
      </c>
      <c r="C391" s="208" t="s">
        <v>339</v>
      </c>
      <c r="D391" s="208" t="s">
        <v>23</v>
      </c>
      <c r="E391" s="532" t="s">
        <v>341</v>
      </c>
      <c r="F391" s="532"/>
      <c r="G391" s="533"/>
      <c r="H391" s="534"/>
      <c r="I391" s="535"/>
      <c r="J391" s="66"/>
      <c r="K391" s="64"/>
      <c r="L391" s="67"/>
      <c r="M391" s="68"/>
      <c r="N391" s="2"/>
      <c r="V391" s="56"/>
    </row>
    <row r="392" spans="1:22" ht="13.5" thickBot="1">
      <c r="A392" s="528"/>
      <c r="B392" s="74"/>
      <c r="C392" s="74"/>
      <c r="D392" s="75"/>
      <c r="E392" s="76" t="s">
        <v>4</v>
      </c>
      <c r="F392" s="77"/>
      <c r="G392" s="536"/>
      <c r="H392" s="537"/>
      <c r="I392" s="538"/>
      <c r="J392" s="78"/>
      <c r="K392" s="79"/>
      <c r="L392" s="79"/>
      <c r="M392" s="80"/>
      <c r="N392" s="2"/>
      <c r="V392" s="56"/>
    </row>
    <row r="393" spans="1:22" ht="24" customHeight="1" thickBot="1">
      <c r="A393" s="527">
        <f t="shared" ref="A393" si="88">A389+1</f>
        <v>93</v>
      </c>
      <c r="B393" s="212" t="s">
        <v>336</v>
      </c>
      <c r="C393" s="212" t="s">
        <v>338</v>
      </c>
      <c r="D393" s="212" t="s">
        <v>24</v>
      </c>
      <c r="E393" s="464" t="s">
        <v>340</v>
      </c>
      <c r="F393" s="464"/>
      <c r="G393" s="464" t="s">
        <v>332</v>
      </c>
      <c r="H393" s="465"/>
      <c r="I393" s="215"/>
      <c r="J393" s="72"/>
      <c r="K393" s="72"/>
      <c r="L393" s="72"/>
      <c r="M393" s="73"/>
      <c r="N393" s="2"/>
      <c r="V393" s="56"/>
    </row>
    <row r="394" spans="1:22" ht="13.5" thickBot="1">
      <c r="A394" s="527"/>
      <c r="B394" s="58"/>
      <c r="C394" s="58"/>
      <c r="D394" s="59"/>
      <c r="E394" s="60"/>
      <c r="F394" s="61"/>
      <c r="G394" s="529"/>
      <c r="H394" s="530"/>
      <c r="I394" s="531"/>
      <c r="J394" s="62"/>
      <c r="K394" s="63"/>
      <c r="L394" s="64"/>
      <c r="M394" s="65"/>
      <c r="N394" s="2"/>
      <c r="V394" s="56">
        <f>G394</f>
        <v>0</v>
      </c>
    </row>
    <row r="395" spans="1:22" ht="23.25" thickBot="1">
      <c r="A395" s="527"/>
      <c r="B395" s="208" t="s">
        <v>337</v>
      </c>
      <c r="C395" s="208" t="s">
        <v>339</v>
      </c>
      <c r="D395" s="208" t="s">
        <v>23</v>
      </c>
      <c r="E395" s="532" t="s">
        <v>341</v>
      </c>
      <c r="F395" s="532"/>
      <c r="G395" s="533"/>
      <c r="H395" s="534"/>
      <c r="I395" s="535"/>
      <c r="J395" s="66"/>
      <c r="K395" s="64"/>
      <c r="L395" s="67"/>
      <c r="M395" s="68"/>
      <c r="N395" s="2"/>
      <c r="V395" s="56"/>
    </row>
    <row r="396" spans="1:22" ht="13.5" thickBot="1">
      <c r="A396" s="528"/>
      <c r="B396" s="74"/>
      <c r="C396" s="74"/>
      <c r="D396" s="75"/>
      <c r="E396" s="76" t="s">
        <v>4</v>
      </c>
      <c r="F396" s="77"/>
      <c r="G396" s="536"/>
      <c r="H396" s="537"/>
      <c r="I396" s="538"/>
      <c r="J396" s="78"/>
      <c r="K396" s="79"/>
      <c r="L396" s="79"/>
      <c r="M396" s="80"/>
      <c r="N396" s="2"/>
      <c r="V396" s="56"/>
    </row>
    <row r="397" spans="1:22" ht="24" customHeight="1" thickBot="1">
      <c r="A397" s="527">
        <f t="shared" ref="A397" si="89">A393+1</f>
        <v>94</v>
      </c>
      <c r="B397" s="212" t="s">
        <v>336</v>
      </c>
      <c r="C397" s="212" t="s">
        <v>338</v>
      </c>
      <c r="D397" s="212" t="s">
        <v>24</v>
      </c>
      <c r="E397" s="464" t="s">
        <v>340</v>
      </c>
      <c r="F397" s="464"/>
      <c r="G397" s="464" t="s">
        <v>332</v>
      </c>
      <c r="H397" s="465"/>
      <c r="I397" s="215"/>
      <c r="J397" s="72"/>
      <c r="K397" s="72"/>
      <c r="L397" s="72"/>
      <c r="M397" s="73"/>
      <c r="N397" s="2"/>
      <c r="V397" s="56"/>
    </row>
    <row r="398" spans="1:22" ht="13.5" thickBot="1">
      <c r="A398" s="527"/>
      <c r="B398" s="58"/>
      <c r="C398" s="58"/>
      <c r="D398" s="59"/>
      <c r="E398" s="60"/>
      <c r="F398" s="61"/>
      <c r="G398" s="529"/>
      <c r="H398" s="530"/>
      <c r="I398" s="531"/>
      <c r="J398" s="62"/>
      <c r="K398" s="63"/>
      <c r="L398" s="64"/>
      <c r="M398" s="65"/>
      <c r="N398" s="2"/>
      <c r="V398" s="56">
        <f>G398</f>
        <v>0</v>
      </c>
    </row>
    <row r="399" spans="1:22" ht="23.25" thickBot="1">
      <c r="A399" s="527"/>
      <c r="B399" s="208" t="s">
        <v>337</v>
      </c>
      <c r="C399" s="208" t="s">
        <v>339</v>
      </c>
      <c r="D399" s="208" t="s">
        <v>23</v>
      </c>
      <c r="E399" s="532" t="s">
        <v>341</v>
      </c>
      <c r="F399" s="532"/>
      <c r="G399" s="533"/>
      <c r="H399" s="534"/>
      <c r="I399" s="535"/>
      <c r="J399" s="66"/>
      <c r="K399" s="64"/>
      <c r="L399" s="67"/>
      <c r="M399" s="68"/>
      <c r="N399" s="2"/>
      <c r="V399" s="56"/>
    </row>
    <row r="400" spans="1:22" ht="13.5" thickBot="1">
      <c r="A400" s="528"/>
      <c r="B400" s="74"/>
      <c r="C400" s="74"/>
      <c r="D400" s="75"/>
      <c r="E400" s="76" t="s">
        <v>4</v>
      </c>
      <c r="F400" s="77"/>
      <c r="G400" s="536"/>
      <c r="H400" s="537"/>
      <c r="I400" s="538"/>
      <c r="J400" s="78"/>
      <c r="K400" s="79"/>
      <c r="L400" s="79"/>
      <c r="M400" s="80"/>
      <c r="N400" s="2"/>
      <c r="V400" s="56"/>
    </row>
    <row r="401" spans="1:22" ht="24" customHeight="1" thickBot="1">
      <c r="A401" s="527">
        <f t="shared" ref="A401" si="90">A397+1</f>
        <v>95</v>
      </c>
      <c r="B401" s="212" t="s">
        <v>336</v>
      </c>
      <c r="C401" s="212" t="s">
        <v>338</v>
      </c>
      <c r="D401" s="212" t="s">
        <v>24</v>
      </c>
      <c r="E401" s="464" t="s">
        <v>340</v>
      </c>
      <c r="F401" s="464"/>
      <c r="G401" s="464" t="s">
        <v>332</v>
      </c>
      <c r="H401" s="465"/>
      <c r="I401" s="215"/>
      <c r="J401" s="72"/>
      <c r="K401" s="72"/>
      <c r="L401" s="72"/>
      <c r="M401" s="73"/>
      <c r="N401" s="2"/>
      <c r="V401" s="56"/>
    </row>
    <row r="402" spans="1:22" ht="13.5" thickBot="1">
      <c r="A402" s="527"/>
      <c r="B402" s="58"/>
      <c r="C402" s="58"/>
      <c r="D402" s="59"/>
      <c r="E402" s="60"/>
      <c r="F402" s="61"/>
      <c r="G402" s="529"/>
      <c r="H402" s="530"/>
      <c r="I402" s="531"/>
      <c r="J402" s="62"/>
      <c r="K402" s="63"/>
      <c r="L402" s="64"/>
      <c r="M402" s="65"/>
      <c r="N402" s="2"/>
      <c r="V402" s="56">
        <f>G402</f>
        <v>0</v>
      </c>
    </row>
    <row r="403" spans="1:22" ht="23.25" thickBot="1">
      <c r="A403" s="527"/>
      <c r="B403" s="208" t="s">
        <v>337</v>
      </c>
      <c r="C403" s="208" t="s">
        <v>339</v>
      </c>
      <c r="D403" s="208" t="s">
        <v>23</v>
      </c>
      <c r="E403" s="532" t="s">
        <v>341</v>
      </c>
      <c r="F403" s="532"/>
      <c r="G403" s="533"/>
      <c r="H403" s="534"/>
      <c r="I403" s="535"/>
      <c r="J403" s="66"/>
      <c r="K403" s="64"/>
      <c r="L403" s="67"/>
      <c r="M403" s="68"/>
      <c r="N403" s="2"/>
      <c r="V403" s="56"/>
    </row>
    <row r="404" spans="1:22" ht="13.5" thickBot="1">
      <c r="A404" s="528"/>
      <c r="B404" s="74"/>
      <c r="C404" s="74"/>
      <c r="D404" s="75"/>
      <c r="E404" s="76" t="s">
        <v>4</v>
      </c>
      <c r="F404" s="77"/>
      <c r="G404" s="536"/>
      <c r="H404" s="537"/>
      <c r="I404" s="538"/>
      <c r="J404" s="78"/>
      <c r="K404" s="79"/>
      <c r="L404" s="79"/>
      <c r="M404" s="80"/>
      <c r="N404" s="2"/>
      <c r="V404" s="56"/>
    </row>
    <row r="405" spans="1:22" ht="24" customHeight="1" thickBot="1">
      <c r="A405" s="527">
        <f t="shared" ref="A405" si="91">A401+1</f>
        <v>96</v>
      </c>
      <c r="B405" s="212" t="s">
        <v>336</v>
      </c>
      <c r="C405" s="212" t="s">
        <v>338</v>
      </c>
      <c r="D405" s="212" t="s">
        <v>24</v>
      </c>
      <c r="E405" s="464" t="s">
        <v>340</v>
      </c>
      <c r="F405" s="464"/>
      <c r="G405" s="464" t="s">
        <v>332</v>
      </c>
      <c r="H405" s="465"/>
      <c r="I405" s="215"/>
      <c r="J405" s="72"/>
      <c r="K405" s="72"/>
      <c r="L405" s="72"/>
      <c r="M405" s="73"/>
      <c r="N405" s="2"/>
      <c r="V405" s="56"/>
    </row>
    <row r="406" spans="1:22" ht="13.5" thickBot="1">
      <c r="A406" s="527"/>
      <c r="B406" s="58"/>
      <c r="C406" s="58"/>
      <c r="D406" s="59"/>
      <c r="E406" s="60"/>
      <c r="F406" s="61"/>
      <c r="G406" s="529"/>
      <c r="H406" s="530"/>
      <c r="I406" s="531"/>
      <c r="J406" s="62"/>
      <c r="K406" s="63"/>
      <c r="L406" s="64"/>
      <c r="M406" s="65"/>
      <c r="N406" s="2"/>
      <c r="V406" s="56">
        <f>G406</f>
        <v>0</v>
      </c>
    </row>
    <row r="407" spans="1:22" ht="23.25" thickBot="1">
      <c r="A407" s="527"/>
      <c r="B407" s="208" t="s">
        <v>337</v>
      </c>
      <c r="C407" s="208" t="s">
        <v>339</v>
      </c>
      <c r="D407" s="208" t="s">
        <v>23</v>
      </c>
      <c r="E407" s="532" t="s">
        <v>341</v>
      </c>
      <c r="F407" s="532"/>
      <c r="G407" s="533"/>
      <c r="H407" s="534"/>
      <c r="I407" s="535"/>
      <c r="J407" s="66"/>
      <c r="K407" s="64"/>
      <c r="L407" s="67"/>
      <c r="M407" s="68"/>
      <c r="N407" s="2"/>
      <c r="V407" s="56"/>
    </row>
    <row r="408" spans="1:22" ht="13.5" thickBot="1">
      <c r="A408" s="528"/>
      <c r="B408" s="74"/>
      <c r="C408" s="74"/>
      <c r="D408" s="75"/>
      <c r="E408" s="76" t="s">
        <v>4</v>
      </c>
      <c r="F408" s="77"/>
      <c r="G408" s="536"/>
      <c r="H408" s="537"/>
      <c r="I408" s="538"/>
      <c r="J408" s="78"/>
      <c r="K408" s="79"/>
      <c r="L408" s="79"/>
      <c r="M408" s="80"/>
      <c r="N408" s="2"/>
      <c r="V408" s="56"/>
    </row>
    <row r="409" spans="1:22" ht="24" customHeight="1" thickBot="1">
      <c r="A409" s="527">
        <f t="shared" ref="A409" si="92">A405+1</f>
        <v>97</v>
      </c>
      <c r="B409" s="212" t="s">
        <v>336</v>
      </c>
      <c r="C409" s="212" t="s">
        <v>338</v>
      </c>
      <c r="D409" s="212" t="s">
        <v>24</v>
      </c>
      <c r="E409" s="464" t="s">
        <v>340</v>
      </c>
      <c r="F409" s="464"/>
      <c r="G409" s="464" t="s">
        <v>332</v>
      </c>
      <c r="H409" s="465"/>
      <c r="I409" s="215"/>
      <c r="J409" s="72"/>
      <c r="K409" s="72"/>
      <c r="L409" s="72"/>
      <c r="M409" s="73"/>
      <c r="N409" s="2"/>
      <c r="V409" s="56"/>
    </row>
    <row r="410" spans="1:22" ht="13.5" thickBot="1">
      <c r="A410" s="527"/>
      <c r="B410" s="58"/>
      <c r="C410" s="58"/>
      <c r="D410" s="59"/>
      <c r="E410" s="60"/>
      <c r="F410" s="61"/>
      <c r="G410" s="529"/>
      <c r="H410" s="530"/>
      <c r="I410" s="531"/>
      <c r="J410" s="62"/>
      <c r="K410" s="63"/>
      <c r="L410" s="64"/>
      <c r="M410" s="65"/>
      <c r="N410" s="2"/>
      <c r="V410" s="56">
        <f>G410</f>
        <v>0</v>
      </c>
    </row>
    <row r="411" spans="1:22" ht="23.25" thickBot="1">
      <c r="A411" s="527"/>
      <c r="B411" s="208" t="s">
        <v>337</v>
      </c>
      <c r="C411" s="208" t="s">
        <v>339</v>
      </c>
      <c r="D411" s="208" t="s">
        <v>23</v>
      </c>
      <c r="E411" s="532" t="s">
        <v>341</v>
      </c>
      <c r="F411" s="532"/>
      <c r="G411" s="533"/>
      <c r="H411" s="534"/>
      <c r="I411" s="535"/>
      <c r="J411" s="66"/>
      <c r="K411" s="64"/>
      <c r="L411" s="67"/>
      <c r="M411" s="68"/>
      <c r="N411" s="2"/>
      <c r="V411" s="56"/>
    </row>
    <row r="412" spans="1:22" ht="13.5" thickBot="1">
      <c r="A412" s="528"/>
      <c r="B412" s="74"/>
      <c r="C412" s="74"/>
      <c r="D412" s="75"/>
      <c r="E412" s="76" t="s">
        <v>4</v>
      </c>
      <c r="F412" s="77"/>
      <c r="G412" s="536"/>
      <c r="H412" s="537"/>
      <c r="I412" s="538"/>
      <c r="J412" s="78"/>
      <c r="K412" s="79"/>
      <c r="L412" s="79"/>
      <c r="M412" s="80"/>
      <c r="N412" s="2"/>
      <c r="V412" s="56"/>
    </row>
    <row r="413" spans="1:22" ht="24" customHeight="1" thickBot="1">
      <c r="A413" s="527">
        <f t="shared" ref="A413" si="93">A409+1</f>
        <v>98</v>
      </c>
      <c r="B413" s="212" t="s">
        <v>336</v>
      </c>
      <c r="C413" s="212" t="s">
        <v>338</v>
      </c>
      <c r="D413" s="212" t="s">
        <v>24</v>
      </c>
      <c r="E413" s="464" t="s">
        <v>340</v>
      </c>
      <c r="F413" s="464"/>
      <c r="G413" s="464" t="s">
        <v>332</v>
      </c>
      <c r="H413" s="465"/>
      <c r="I413" s="215"/>
      <c r="J413" s="72"/>
      <c r="K413" s="72"/>
      <c r="L413" s="72"/>
      <c r="M413" s="73"/>
      <c r="N413" s="2"/>
      <c r="V413" s="56"/>
    </row>
    <row r="414" spans="1:22" ht="13.5" thickBot="1">
      <c r="A414" s="527"/>
      <c r="B414" s="58"/>
      <c r="C414" s="58"/>
      <c r="D414" s="59"/>
      <c r="E414" s="60"/>
      <c r="F414" s="61"/>
      <c r="G414" s="529"/>
      <c r="H414" s="530"/>
      <c r="I414" s="531"/>
      <c r="J414" s="62"/>
      <c r="K414" s="63"/>
      <c r="L414" s="64"/>
      <c r="M414" s="65"/>
      <c r="N414" s="2"/>
      <c r="V414" s="56">
        <f>G414</f>
        <v>0</v>
      </c>
    </row>
    <row r="415" spans="1:22" ht="23.25" thickBot="1">
      <c r="A415" s="527"/>
      <c r="B415" s="208" t="s">
        <v>337</v>
      </c>
      <c r="C415" s="208" t="s">
        <v>339</v>
      </c>
      <c r="D415" s="208" t="s">
        <v>23</v>
      </c>
      <c r="E415" s="532" t="s">
        <v>341</v>
      </c>
      <c r="F415" s="532"/>
      <c r="G415" s="533"/>
      <c r="H415" s="534"/>
      <c r="I415" s="535"/>
      <c r="J415" s="66"/>
      <c r="K415" s="64"/>
      <c r="L415" s="67"/>
      <c r="M415" s="68"/>
      <c r="N415" s="2"/>
      <c r="V415" s="56"/>
    </row>
    <row r="416" spans="1:22" ht="13.5" thickBot="1">
      <c r="A416" s="528"/>
      <c r="B416" s="74"/>
      <c r="C416" s="74"/>
      <c r="D416" s="75"/>
      <c r="E416" s="76" t="s">
        <v>4</v>
      </c>
      <c r="F416" s="77"/>
      <c r="G416" s="536"/>
      <c r="H416" s="537"/>
      <c r="I416" s="538"/>
      <c r="J416" s="78"/>
      <c r="K416" s="79"/>
      <c r="L416" s="79"/>
      <c r="M416" s="80"/>
      <c r="N416" s="2"/>
      <c r="V416" s="56"/>
    </row>
    <row r="417" spans="1:22" ht="24" customHeight="1" thickBot="1">
      <c r="A417" s="527">
        <f t="shared" ref="A417" si="94">A413+1</f>
        <v>99</v>
      </c>
      <c r="B417" s="212" t="s">
        <v>336</v>
      </c>
      <c r="C417" s="212" t="s">
        <v>338</v>
      </c>
      <c r="D417" s="212" t="s">
        <v>24</v>
      </c>
      <c r="E417" s="464" t="s">
        <v>340</v>
      </c>
      <c r="F417" s="464"/>
      <c r="G417" s="464" t="s">
        <v>332</v>
      </c>
      <c r="H417" s="465"/>
      <c r="I417" s="215"/>
      <c r="J417" s="72"/>
      <c r="K417" s="72"/>
      <c r="L417" s="72"/>
      <c r="M417" s="73"/>
      <c r="N417" s="2"/>
      <c r="V417" s="56"/>
    </row>
    <row r="418" spans="1:22" ht="13.5" thickBot="1">
      <c r="A418" s="527"/>
      <c r="B418" s="58"/>
      <c r="C418" s="58"/>
      <c r="D418" s="59"/>
      <c r="E418" s="60"/>
      <c r="F418" s="61"/>
      <c r="G418" s="529"/>
      <c r="H418" s="530"/>
      <c r="I418" s="531"/>
      <c r="J418" s="62"/>
      <c r="K418" s="63"/>
      <c r="L418" s="64"/>
      <c r="M418" s="65"/>
      <c r="N418" s="2"/>
      <c r="V418" s="56">
        <f>G418</f>
        <v>0</v>
      </c>
    </row>
    <row r="419" spans="1:22" ht="23.25" thickBot="1">
      <c r="A419" s="527"/>
      <c r="B419" s="208" t="s">
        <v>337</v>
      </c>
      <c r="C419" s="208" t="s">
        <v>339</v>
      </c>
      <c r="D419" s="208" t="s">
        <v>23</v>
      </c>
      <c r="E419" s="532" t="s">
        <v>341</v>
      </c>
      <c r="F419" s="532"/>
      <c r="G419" s="533"/>
      <c r="H419" s="534"/>
      <c r="I419" s="535"/>
      <c r="J419" s="66"/>
      <c r="K419" s="64"/>
      <c r="L419" s="67"/>
      <c r="M419" s="68"/>
      <c r="N419" s="2"/>
      <c r="V419" s="56"/>
    </row>
    <row r="420" spans="1:22" ht="13.5" thickBot="1">
      <c r="A420" s="528"/>
      <c r="B420" s="74"/>
      <c r="C420" s="74"/>
      <c r="D420" s="75"/>
      <c r="E420" s="76" t="s">
        <v>4</v>
      </c>
      <c r="F420" s="77"/>
      <c r="G420" s="536"/>
      <c r="H420" s="537"/>
      <c r="I420" s="538"/>
      <c r="J420" s="78"/>
      <c r="K420" s="79"/>
      <c r="L420" s="79"/>
      <c r="M420" s="80"/>
      <c r="N420" s="2"/>
      <c r="V420" s="56"/>
    </row>
    <row r="421" spans="1:22" ht="24" customHeight="1" thickBot="1">
      <c r="A421" s="527">
        <f t="shared" ref="A421" si="95">A417+1</f>
        <v>100</v>
      </c>
      <c r="B421" s="212" t="s">
        <v>336</v>
      </c>
      <c r="C421" s="212" t="s">
        <v>338</v>
      </c>
      <c r="D421" s="212" t="s">
        <v>24</v>
      </c>
      <c r="E421" s="464" t="s">
        <v>340</v>
      </c>
      <c r="F421" s="464"/>
      <c r="G421" s="464" t="s">
        <v>332</v>
      </c>
      <c r="H421" s="465"/>
      <c r="I421" s="215"/>
      <c r="J421" s="72" t="s">
        <v>2</v>
      </c>
      <c r="K421" s="72"/>
      <c r="L421" s="72"/>
      <c r="M421" s="73"/>
      <c r="N421" s="2"/>
      <c r="V421" s="56"/>
    </row>
    <row r="422" spans="1:22" ht="13.5" thickBot="1">
      <c r="A422" s="527"/>
      <c r="B422" s="58"/>
      <c r="C422" s="58"/>
      <c r="D422" s="59"/>
      <c r="E422" s="60"/>
      <c r="F422" s="61"/>
      <c r="G422" s="529"/>
      <c r="H422" s="530"/>
      <c r="I422" s="531"/>
      <c r="J422" s="62" t="s">
        <v>2</v>
      </c>
      <c r="K422" s="63"/>
      <c r="L422" s="64"/>
      <c r="M422" s="65"/>
      <c r="N422" s="2"/>
      <c r="V422" s="56">
        <f>G422</f>
        <v>0</v>
      </c>
    </row>
    <row r="423" spans="1:22" ht="23.25" thickBot="1">
      <c r="A423" s="527"/>
      <c r="B423" s="208" t="s">
        <v>337</v>
      </c>
      <c r="C423" s="208" t="s">
        <v>339</v>
      </c>
      <c r="D423" s="208" t="s">
        <v>23</v>
      </c>
      <c r="E423" s="532" t="s">
        <v>341</v>
      </c>
      <c r="F423" s="532"/>
      <c r="G423" s="533"/>
      <c r="H423" s="534"/>
      <c r="I423" s="535"/>
      <c r="J423" s="66" t="s">
        <v>1</v>
      </c>
      <c r="K423" s="64"/>
      <c r="L423" s="67"/>
      <c r="M423" s="68"/>
      <c r="N423" s="2"/>
    </row>
    <row r="424" spans="1:22" ht="13.5" thickBot="1">
      <c r="A424" s="528"/>
      <c r="B424" s="74"/>
      <c r="C424" s="74"/>
      <c r="D424" s="75"/>
      <c r="E424" s="76" t="s">
        <v>4</v>
      </c>
      <c r="F424" s="77"/>
      <c r="G424" s="536"/>
      <c r="H424" s="537"/>
      <c r="I424" s="538"/>
      <c r="J424" s="78" t="s">
        <v>0</v>
      </c>
      <c r="K424" s="79"/>
      <c r="L424" s="79"/>
      <c r="M424" s="80"/>
      <c r="N424" s="2"/>
    </row>
    <row r="426" spans="1:22" ht="13.5" thickBot="1"/>
    <row r="427" spans="1:22">
      <c r="P427" s="35" t="s">
        <v>328</v>
      </c>
      <c r="Q427" s="36"/>
    </row>
    <row r="428" spans="1:22">
      <c r="P428" s="37"/>
      <c r="Q428" s="207"/>
    </row>
    <row r="429" spans="1:22" ht="36">
      <c r="B429" s="206"/>
      <c r="P429" s="38" t="b">
        <v>0</v>
      </c>
      <c r="Q429" s="52" t="str">
        <f xml:space="preserve"> CONCATENATE("OCTOBER 1, ",$M$7-1,"- MARCH 31, ",$M$7)</f>
        <v>OCTOBER 1, 2017- MARCH 31, 2018</v>
      </c>
    </row>
    <row r="430" spans="1:22" ht="36">
      <c r="B430" s="206"/>
      <c r="P430" s="38" t="b">
        <v>1</v>
      </c>
      <c r="Q430" s="52" t="str">
        <f xml:space="preserve"> CONCATENATE("APRIL 1 - SEPTEMBER 30, ",$M$7)</f>
        <v>APRIL 1 - SEPTEMBER 30, 2018</v>
      </c>
    </row>
    <row r="431" spans="1:22">
      <c r="P431" s="38" t="b">
        <v>0</v>
      </c>
      <c r="Q431" s="39"/>
    </row>
    <row r="432" spans="1:22" ht="13.5" thickBot="1">
      <c r="P432" s="40">
        <v>1</v>
      </c>
      <c r="Q432"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4"/>
    <mergeCell ref="E38:F38"/>
    <mergeCell ref="G38:H38"/>
    <mergeCell ref="G39:I39"/>
    <mergeCell ref="E40:F40"/>
    <mergeCell ref="G40:I40"/>
    <mergeCell ref="G44:I44"/>
    <mergeCell ref="A34:A37"/>
    <mergeCell ref="E34:F34"/>
    <mergeCell ref="G34:H34"/>
    <mergeCell ref="G35:I35"/>
    <mergeCell ref="E36:F36"/>
    <mergeCell ref="G36:I36"/>
    <mergeCell ref="G37:I37"/>
    <mergeCell ref="A49:A54"/>
    <mergeCell ref="E49:F49"/>
    <mergeCell ref="G49:H49"/>
    <mergeCell ref="G50:I50"/>
    <mergeCell ref="E51:F51"/>
    <mergeCell ref="G51:I51"/>
    <mergeCell ref="G54:I54"/>
    <mergeCell ref="A45:A48"/>
    <mergeCell ref="E45:F45"/>
    <mergeCell ref="G45:H45"/>
    <mergeCell ref="G46:I46"/>
    <mergeCell ref="E47:F47"/>
    <mergeCell ref="G47:I47"/>
    <mergeCell ref="G48:I48"/>
    <mergeCell ref="A61:A64"/>
    <mergeCell ref="E61:F61"/>
    <mergeCell ref="G61:H61"/>
    <mergeCell ref="G62:I62"/>
    <mergeCell ref="E63:F63"/>
    <mergeCell ref="G63:I63"/>
    <mergeCell ref="G64:I64"/>
    <mergeCell ref="A55:A60"/>
    <mergeCell ref="E55:F55"/>
    <mergeCell ref="G55:H55"/>
    <mergeCell ref="G56:I56"/>
    <mergeCell ref="E57:F57"/>
    <mergeCell ref="G57:I57"/>
    <mergeCell ref="G60:I60"/>
    <mergeCell ref="A69:A72"/>
    <mergeCell ref="E69:F69"/>
    <mergeCell ref="G69:H69"/>
    <mergeCell ref="G70:I70"/>
    <mergeCell ref="E71:F71"/>
    <mergeCell ref="G71:I71"/>
    <mergeCell ref="G72:I72"/>
    <mergeCell ref="A65:A68"/>
    <mergeCell ref="E65:F65"/>
    <mergeCell ref="G65:H65"/>
    <mergeCell ref="G66:I66"/>
    <mergeCell ref="E67:F67"/>
    <mergeCell ref="G67:I67"/>
    <mergeCell ref="G68:I68"/>
    <mergeCell ref="A77:A80"/>
    <mergeCell ref="E77:F77"/>
    <mergeCell ref="G77:H77"/>
    <mergeCell ref="G78:I78"/>
    <mergeCell ref="E79:F79"/>
    <mergeCell ref="G79:I79"/>
    <mergeCell ref="G80:I80"/>
    <mergeCell ref="A73:A76"/>
    <mergeCell ref="E73:F73"/>
    <mergeCell ref="G73:H73"/>
    <mergeCell ref="G74:I74"/>
    <mergeCell ref="E75:F75"/>
    <mergeCell ref="G75:I75"/>
    <mergeCell ref="G76:I76"/>
    <mergeCell ref="A85:A88"/>
    <mergeCell ref="E85:F85"/>
    <mergeCell ref="G85:H85"/>
    <mergeCell ref="G86:I86"/>
    <mergeCell ref="E87:F87"/>
    <mergeCell ref="G87:I87"/>
    <mergeCell ref="G88:I88"/>
    <mergeCell ref="A81:A84"/>
    <mergeCell ref="E81:F81"/>
    <mergeCell ref="G81:H81"/>
    <mergeCell ref="G82:I82"/>
    <mergeCell ref="E83:F83"/>
    <mergeCell ref="G83:I83"/>
    <mergeCell ref="G84:I84"/>
    <mergeCell ref="A93:A96"/>
    <mergeCell ref="E93:F93"/>
    <mergeCell ref="G93:H93"/>
    <mergeCell ref="G94:I94"/>
    <mergeCell ref="E95:F95"/>
    <mergeCell ref="G95:I95"/>
    <mergeCell ref="G96:I96"/>
    <mergeCell ref="A89:A92"/>
    <mergeCell ref="E89:F89"/>
    <mergeCell ref="G89:H89"/>
    <mergeCell ref="G90:I90"/>
    <mergeCell ref="E91:F91"/>
    <mergeCell ref="G91:I91"/>
    <mergeCell ref="G92:I92"/>
    <mergeCell ref="A101:A104"/>
    <mergeCell ref="E101:F101"/>
    <mergeCell ref="G101:H101"/>
    <mergeCell ref="G102:I102"/>
    <mergeCell ref="E103:F103"/>
    <mergeCell ref="G103:I103"/>
    <mergeCell ref="G104:I104"/>
    <mergeCell ref="A97:A100"/>
    <mergeCell ref="E97:F97"/>
    <mergeCell ref="G97:H97"/>
    <mergeCell ref="G98:I98"/>
    <mergeCell ref="E99:F99"/>
    <mergeCell ref="G99:I99"/>
    <mergeCell ref="G100:I100"/>
    <mergeCell ref="A109:A112"/>
    <mergeCell ref="E109:F109"/>
    <mergeCell ref="G109:H109"/>
    <mergeCell ref="G110:I110"/>
    <mergeCell ref="E111:F111"/>
    <mergeCell ref="G111:I111"/>
    <mergeCell ref="G112:I112"/>
    <mergeCell ref="A105:A108"/>
    <mergeCell ref="E105:F105"/>
    <mergeCell ref="G105:H105"/>
    <mergeCell ref="G106:I106"/>
    <mergeCell ref="E107:F107"/>
    <mergeCell ref="G107:I107"/>
    <mergeCell ref="G108:I108"/>
    <mergeCell ref="A117:A120"/>
    <mergeCell ref="E117:F117"/>
    <mergeCell ref="G117:H117"/>
    <mergeCell ref="G118:I118"/>
    <mergeCell ref="E119:F119"/>
    <mergeCell ref="G119:I119"/>
    <mergeCell ref="G120:I120"/>
    <mergeCell ref="A113:A116"/>
    <mergeCell ref="E113:F113"/>
    <mergeCell ref="G113:H113"/>
    <mergeCell ref="G114:I114"/>
    <mergeCell ref="E115:F115"/>
    <mergeCell ref="G115:I115"/>
    <mergeCell ref="G116:I116"/>
    <mergeCell ref="A125:A128"/>
    <mergeCell ref="E125:F125"/>
    <mergeCell ref="G125:H125"/>
    <mergeCell ref="G126:I126"/>
    <mergeCell ref="E127:F127"/>
    <mergeCell ref="G127:I127"/>
    <mergeCell ref="G128:I128"/>
    <mergeCell ref="A121:A124"/>
    <mergeCell ref="E121:F121"/>
    <mergeCell ref="G121:H121"/>
    <mergeCell ref="G122:I122"/>
    <mergeCell ref="E123:F123"/>
    <mergeCell ref="G123:I123"/>
    <mergeCell ref="G124:I124"/>
    <mergeCell ref="A133:A136"/>
    <mergeCell ref="E133:F133"/>
    <mergeCell ref="G133:H133"/>
    <mergeCell ref="G134:I134"/>
    <mergeCell ref="E135:F135"/>
    <mergeCell ref="G135:I135"/>
    <mergeCell ref="G136:I136"/>
    <mergeCell ref="A129:A132"/>
    <mergeCell ref="E129:F129"/>
    <mergeCell ref="G129:H129"/>
    <mergeCell ref="G130:I130"/>
    <mergeCell ref="E131:F131"/>
    <mergeCell ref="G131:I131"/>
    <mergeCell ref="G132:I132"/>
    <mergeCell ref="A141:A144"/>
    <mergeCell ref="E141:F141"/>
    <mergeCell ref="G141:H141"/>
    <mergeCell ref="G142:I142"/>
    <mergeCell ref="E143:F143"/>
    <mergeCell ref="G143:I143"/>
    <mergeCell ref="G144:I144"/>
    <mergeCell ref="A137:A140"/>
    <mergeCell ref="E137:F137"/>
    <mergeCell ref="G137:H137"/>
    <mergeCell ref="G138:I138"/>
    <mergeCell ref="E139:F139"/>
    <mergeCell ref="G139:I139"/>
    <mergeCell ref="G140:I140"/>
    <mergeCell ref="A149:A152"/>
    <mergeCell ref="E149:F149"/>
    <mergeCell ref="G149:H149"/>
    <mergeCell ref="G150:I150"/>
    <mergeCell ref="E151:F151"/>
    <mergeCell ref="G151:I151"/>
    <mergeCell ref="G152:I152"/>
    <mergeCell ref="A145:A148"/>
    <mergeCell ref="E145:F145"/>
    <mergeCell ref="G145:H145"/>
    <mergeCell ref="G146:I146"/>
    <mergeCell ref="E147:F147"/>
    <mergeCell ref="G147:I147"/>
    <mergeCell ref="G148:I148"/>
    <mergeCell ref="A157:A160"/>
    <mergeCell ref="E157:F157"/>
    <mergeCell ref="G157:H157"/>
    <mergeCell ref="G158:I158"/>
    <mergeCell ref="E159:F159"/>
    <mergeCell ref="G159:I159"/>
    <mergeCell ref="G160:I160"/>
    <mergeCell ref="A153:A156"/>
    <mergeCell ref="E153:F153"/>
    <mergeCell ref="G153:H153"/>
    <mergeCell ref="G154:I154"/>
    <mergeCell ref="E155:F155"/>
    <mergeCell ref="G155:I155"/>
    <mergeCell ref="G156:I156"/>
    <mergeCell ref="A165:A168"/>
    <mergeCell ref="E165:F165"/>
    <mergeCell ref="G165:H165"/>
    <mergeCell ref="G166:I166"/>
    <mergeCell ref="E167:F167"/>
    <mergeCell ref="G167:I167"/>
    <mergeCell ref="G168:I168"/>
    <mergeCell ref="A161:A164"/>
    <mergeCell ref="E161:F161"/>
    <mergeCell ref="G161:H161"/>
    <mergeCell ref="G162:I162"/>
    <mergeCell ref="E163:F163"/>
    <mergeCell ref="G163:I163"/>
    <mergeCell ref="G164:I164"/>
    <mergeCell ref="A173:A176"/>
    <mergeCell ref="E173:F173"/>
    <mergeCell ref="G173:H173"/>
    <mergeCell ref="G174:I174"/>
    <mergeCell ref="E175:F175"/>
    <mergeCell ref="G175:I175"/>
    <mergeCell ref="G176:I176"/>
    <mergeCell ref="A169:A172"/>
    <mergeCell ref="E169:F169"/>
    <mergeCell ref="G169:H169"/>
    <mergeCell ref="G170:I170"/>
    <mergeCell ref="E171:F171"/>
    <mergeCell ref="G171:I171"/>
    <mergeCell ref="G172:I172"/>
    <mergeCell ref="A181:A184"/>
    <mergeCell ref="E181:F181"/>
    <mergeCell ref="G181:H181"/>
    <mergeCell ref="G182:I182"/>
    <mergeCell ref="E183:F183"/>
    <mergeCell ref="G183:I183"/>
    <mergeCell ref="G184:I184"/>
    <mergeCell ref="A177:A180"/>
    <mergeCell ref="E177:F177"/>
    <mergeCell ref="G177:H177"/>
    <mergeCell ref="G178:I178"/>
    <mergeCell ref="E179:F179"/>
    <mergeCell ref="G179:I179"/>
    <mergeCell ref="G180:I180"/>
    <mergeCell ref="A189:A192"/>
    <mergeCell ref="E189:F189"/>
    <mergeCell ref="G189:H189"/>
    <mergeCell ref="G190:I190"/>
    <mergeCell ref="E191:F191"/>
    <mergeCell ref="G191:I191"/>
    <mergeCell ref="G192:I192"/>
    <mergeCell ref="A185:A188"/>
    <mergeCell ref="E185:F185"/>
    <mergeCell ref="G185:H185"/>
    <mergeCell ref="G186:I186"/>
    <mergeCell ref="E187:F187"/>
    <mergeCell ref="G187:I187"/>
    <mergeCell ref="G188:I188"/>
    <mergeCell ref="A197:A200"/>
    <mergeCell ref="E197:F197"/>
    <mergeCell ref="G197:H197"/>
    <mergeCell ref="G198:I198"/>
    <mergeCell ref="E199:F199"/>
    <mergeCell ref="G199:I199"/>
    <mergeCell ref="G200:I200"/>
    <mergeCell ref="A193:A196"/>
    <mergeCell ref="E193:F193"/>
    <mergeCell ref="G193:H193"/>
    <mergeCell ref="G194:I194"/>
    <mergeCell ref="E195:F195"/>
    <mergeCell ref="G195:I195"/>
    <mergeCell ref="G196:I196"/>
    <mergeCell ref="A205:A208"/>
    <mergeCell ref="E205:F205"/>
    <mergeCell ref="G205:H205"/>
    <mergeCell ref="G206:I206"/>
    <mergeCell ref="E207:F207"/>
    <mergeCell ref="G207:I207"/>
    <mergeCell ref="G208:I208"/>
    <mergeCell ref="A201:A204"/>
    <mergeCell ref="E201:F201"/>
    <mergeCell ref="G201:H201"/>
    <mergeCell ref="G202:I202"/>
    <mergeCell ref="E203:F203"/>
    <mergeCell ref="G203:I203"/>
    <mergeCell ref="G204:I204"/>
    <mergeCell ref="A213:A216"/>
    <mergeCell ref="E213:F213"/>
    <mergeCell ref="G213:H213"/>
    <mergeCell ref="G214:I214"/>
    <mergeCell ref="E215:F215"/>
    <mergeCell ref="G215:I215"/>
    <mergeCell ref="G216:I216"/>
    <mergeCell ref="A209:A212"/>
    <mergeCell ref="E209:F209"/>
    <mergeCell ref="G209:H209"/>
    <mergeCell ref="G210:I210"/>
    <mergeCell ref="E211:F211"/>
    <mergeCell ref="G211:I211"/>
    <mergeCell ref="G212:I212"/>
    <mergeCell ref="A221:A224"/>
    <mergeCell ref="E221:F221"/>
    <mergeCell ref="G221:H221"/>
    <mergeCell ref="G222:I222"/>
    <mergeCell ref="E223:F223"/>
    <mergeCell ref="G223:I223"/>
    <mergeCell ref="G224:I224"/>
    <mergeCell ref="A217:A220"/>
    <mergeCell ref="E217:F217"/>
    <mergeCell ref="G217:H217"/>
    <mergeCell ref="G218:I218"/>
    <mergeCell ref="E219:F219"/>
    <mergeCell ref="G219:I219"/>
    <mergeCell ref="G220:I220"/>
    <mergeCell ref="A229:A232"/>
    <mergeCell ref="E229:F229"/>
    <mergeCell ref="G229:H229"/>
    <mergeCell ref="G230:I230"/>
    <mergeCell ref="E231:F231"/>
    <mergeCell ref="G231:I231"/>
    <mergeCell ref="G232:I232"/>
    <mergeCell ref="A225:A228"/>
    <mergeCell ref="E225:F225"/>
    <mergeCell ref="G225:H225"/>
    <mergeCell ref="G226:I226"/>
    <mergeCell ref="E227:F227"/>
    <mergeCell ref="G227:I227"/>
    <mergeCell ref="G228:I228"/>
    <mergeCell ref="A237:A240"/>
    <mergeCell ref="E237:F237"/>
    <mergeCell ref="G237:H237"/>
    <mergeCell ref="G238:I238"/>
    <mergeCell ref="E239:F239"/>
    <mergeCell ref="G239:I239"/>
    <mergeCell ref="G240:I240"/>
    <mergeCell ref="A233:A236"/>
    <mergeCell ref="E233:F233"/>
    <mergeCell ref="G233:H233"/>
    <mergeCell ref="G234:I234"/>
    <mergeCell ref="E235:F235"/>
    <mergeCell ref="G235:I235"/>
    <mergeCell ref="G236:I236"/>
    <mergeCell ref="A245:A248"/>
    <mergeCell ref="E245:F245"/>
    <mergeCell ref="G245:H245"/>
    <mergeCell ref="G246:I246"/>
    <mergeCell ref="E247:F247"/>
    <mergeCell ref="G247:I247"/>
    <mergeCell ref="G248:I248"/>
    <mergeCell ref="A241:A244"/>
    <mergeCell ref="E241:F241"/>
    <mergeCell ref="G241:H241"/>
    <mergeCell ref="G242:I242"/>
    <mergeCell ref="E243:F243"/>
    <mergeCell ref="G243:I243"/>
    <mergeCell ref="G244:I244"/>
    <mergeCell ref="A253:A256"/>
    <mergeCell ref="E253:F253"/>
    <mergeCell ref="G253:H253"/>
    <mergeCell ref="G254:I254"/>
    <mergeCell ref="E255:F255"/>
    <mergeCell ref="G255:I255"/>
    <mergeCell ref="G256:I256"/>
    <mergeCell ref="A249:A252"/>
    <mergeCell ref="E249:F249"/>
    <mergeCell ref="G249:H249"/>
    <mergeCell ref="G250:I250"/>
    <mergeCell ref="E251:F251"/>
    <mergeCell ref="G251:I251"/>
    <mergeCell ref="G252:I252"/>
    <mergeCell ref="A261:A264"/>
    <mergeCell ref="E261:F261"/>
    <mergeCell ref="G261:H261"/>
    <mergeCell ref="G262:I262"/>
    <mergeCell ref="E263:F263"/>
    <mergeCell ref="G263:I263"/>
    <mergeCell ref="G264:I264"/>
    <mergeCell ref="A257:A260"/>
    <mergeCell ref="E257:F257"/>
    <mergeCell ref="G257:H257"/>
    <mergeCell ref="G258:I258"/>
    <mergeCell ref="E259:F259"/>
    <mergeCell ref="G259:I259"/>
    <mergeCell ref="G260:I260"/>
    <mergeCell ref="A269:A272"/>
    <mergeCell ref="E269:F269"/>
    <mergeCell ref="G269:H269"/>
    <mergeCell ref="G270:I270"/>
    <mergeCell ref="E271:F271"/>
    <mergeCell ref="G271:I271"/>
    <mergeCell ref="G272:I272"/>
    <mergeCell ref="A265:A268"/>
    <mergeCell ref="E265:F265"/>
    <mergeCell ref="G265:H265"/>
    <mergeCell ref="G266:I266"/>
    <mergeCell ref="E267:F267"/>
    <mergeCell ref="G267:I267"/>
    <mergeCell ref="G268:I268"/>
    <mergeCell ref="A277:A280"/>
    <mergeCell ref="E277:F277"/>
    <mergeCell ref="G277:H277"/>
    <mergeCell ref="G278:I278"/>
    <mergeCell ref="E279:F279"/>
    <mergeCell ref="G279:I279"/>
    <mergeCell ref="G280:I280"/>
    <mergeCell ref="A273:A276"/>
    <mergeCell ref="E273:F273"/>
    <mergeCell ref="G273:H273"/>
    <mergeCell ref="G274:I274"/>
    <mergeCell ref="E275:F275"/>
    <mergeCell ref="G275:I275"/>
    <mergeCell ref="G276:I276"/>
    <mergeCell ref="A285:A288"/>
    <mergeCell ref="E285:F285"/>
    <mergeCell ref="G285:H285"/>
    <mergeCell ref="G286:I286"/>
    <mergeCell ref="E287:F287"/>
    <mergeCell ref="G287:I287"/>
    <mergeCell ref="G288:I288"/>
    <mergeCell ref="A281:A284"/>
    <mergeCell ref="E281:F281"/>
    <mergeCell ref="G281:H281"/>
    <mergeCell ref="G282:I282"/>
    <mergeCell ref="E283:F283"/>
    <mergeCell ref="G283:I283"/>
    <mergeCell ref="G284:I284"/>
    <mergeCell ref="A293:A296"/>
    <mergeCell ref="E293:F293"/>
    <mergeCell ref="G293:H293"/>
    <mergeCell ref="G294:I294"/>
    <mergeCell ref="E295:F295"/>
    <mergeCell ref="G295:I295"/>
    <mergeCell ref="G296:I296"/>
    <mergeCell ref="A289:A292"/>
    <mergeCell ref="E289:F289"/>
    <mergeCell ref="G289:H289"/>
    <mergeCell ref="G290:I290"/>
    <mergeCell ref="E291:F291"/>
    <mergeCell ref="G291:I291"/>
    <mergeCell ref="G292:I292"/>
    <mergeCell ref="A301:A304"/>
    <mergeCell ref="E301:F301"/>
    <mergeCell ref="G301:H301"/>
    <mergeCell ref="G302:I302"/>
    <mergeCell ref="E303:F303"/>
    <mergeCell ref="G303:I303"/>
    <mergeCell ref="G304:I304"/>
    <mergeCell ref="A297:A300"/>
    <mergeCell ref="E297:F297"/>
    <mergeCell ref="G297:H297"/>
    <mergeCell ref="G298:I298"/>
    <mergeCell ref="E299:F299"/>
    <mergeCell ref="G299:I299"/>
    <mergeCell ref="G300:I300"/>
    <mergeCell ref="A309:A312"/>
    <mergeCell ref="E309:F309"/>
    <mergeCell ref="G309:H309"/>
    <mergeCell ref="G310:I310"/>
    <mergeCell ref="E311:F311"/>
    <mergeCell ref="G311:I311"/>
    <mergeCell ref="G312:I312"/>
    <mergeCell ref="A305:A308"/>
    <mergeCell ref="E305:F305"/>
    <mergeCell ref="G305:H305"/>
    <mergeCell ref="G306:I306"/>
    <mergeCell ref="E307:F307"/>
    <mergeCell ref="G307:I307"/>
    <mergeCell ref="G308:I308"/>
    <mergeCell ref="A317:A320"/>
    <mergeCell ref="E317:F317"/>
    <mergeCell ref="G317:H317"/>
    <mergeCell ref="G318:I318"/>
    <mergeCell ref="E319:F319"/>
    <mergeCell ref="G319:I319"/>
    <mergeCell ref="G320:I320"/>
    <mergeCell ref="A313:A316"/>
    <mergeCell ref="E313:F313"/>
    <mergeCell ref="G313:H313"/>
    <mergeCell ref="G314:I314"/>
    <mergeCell ref="E315:F315"/>
    <mergeCell ref="G315:I315"/>
    <mergeCell ref="G316:I316"/>
    <mergeCell ref="A325:A328"/>
    <mergeCell ref="E325:F325"/>
    <mergeCell ref="G325:H325"/>
    <mergeCell ref="G326:I326"/>
    <mergeCell ref="E327:F327"/>
    <mergeCell ref="G327:I327"/>
    <mergeCell ref="G328:I328"/>
    <mergeCell ref="A321:A324"/>
    <mergeCell ref="E321:F321"/>
    <mergeCell ref="G321:H321"/>
    <mergeCell ref="G322:I322"/>
    <mergeCell ref="E323:F323"/>
    <mergeCell ref="G323:I323"/>
    <mergeCell ref="G324:I324"/>
    <mergeCell ref="A333:A336"/>
    <mergeCell ref="E333:F333"/>
    <mergeCell ref="G333:H333"/>
    <mergeCell ref="G334:I334"/>
    <mergeCell ref="E335:F335"/>
    <mergeCell ref="G335:I335"/>
    <mergeCell ref="G336:I336"/>
    <mergeCell ref="A329:A332"/>
    <mergeCell ref="E329:F329"/>
    <mergeCell ref="G329:H329"/>
    <mergeCell ref="G330:I330"/>
    <mergeCell ref="E331:F331"/>
    <mergeCell ref="G331:I331"/>
    <mergeCell ref="G332:I332"/>
    <mergeCell ref="A341:A344"/>
    <mergeCell ref="E341:F341"/>
    <mergeCell ref="G341:H341"/>
    <mergeCell ref="G342:I342"/>
    <mergeCell ref="E343:F343"/>
    <mergeCell ref="G343:I343"/>
    <mergeCell ref="G344:I344"/>
    <mergeCell ref="A337:A340"/>
    <mergeCell ref="E337:F337"/>
    <mergeCell ref="G337:H337"/>
    <mergeCell ref="G338:I338"/>
    <mergeCell ref="E339:F339"/>
    <mergeCell ref="G339:I339"/>
    <mergeCell ref="G340:I340"/>
    <mergeCell ref="A349:A352"/>
    <mergeCell ref="E349:F349"/>
    <mergeCell ref="G349:H349"/>
    <mergeCell ref="G350:I350"/>
    <mergeCell ref="E351:F351"/>
    <mergeCell ref="G351:I351"/>
    <mergeCell ref="G352:I352"/>
    <mergeCell ref="A345:A348"/>
    <mergeCell ref="E345:F345"/>
    <mergeCell ref="G345:H345"/>
    <mergeCell ref="G346:I346"/>
    <mergeCell ref="E347:F347"/>
    <mergeCell ref="G347:I347"/>
    <mergeCell ref="G348:I348"/>
    <mergeCell ref="A357:A360"/>
    <mergeCell ref="E357:F357"/>
    <mergeCell ref="G357:H357"/>
    <mergeCell ref="G358:I358"/>
    <mergeCell ref="E359:F359"/>
    <mergeCell ref="G359:I359"/>
    <mergeCell ref="G360:I360"/>
    <mergeCell ref="A353:A356"/>
    <mergeCell ref="E353:F353"/>
    <mergeCell ref="G353:H353"/>
    <mergeCell ref="G354:I354"/>
    <mergeCell ref="E355:F355"/>
    <mergeCell ref="G355:I355"/>
    <mergeCell ref="G356:I356"/>
    <mergeCell ref="A365:A368"/>
    <mergeCell ref="E365:F365"/>
    <mergeCell ref="G365:H365"/>
    <mergeCell ref="G366:I366"/>
    <mergeCell ref="E367:F367"/>
    <mergeCell ref="G367:I367"/>
    <mergeCell ref="G368:I368"/>
    <mergeCell ref="A361:A364"/>
    <mergeCell ref="E361:F361"/>
    <mergeCell ref="G361:H361"/>
    <mergeCell ref="G362:I362"/>
    <mergeCell ref="E363:F363"/>
    <mergeCell ref="G363:I363"/>
    <mergeCell ref="G364:I364"/>
    <mergeCell ref="A373:A376"/>
    <mergeCell ref="E373:F373"/>
    <mergeCell ref="G373:H373"/>
    <mergeCell ref="G374:I374"/>
    <mergeCell ref="E375:F375"/>
    <mergeCell ref="G375:I375"/>
    <mergeCell ref="G376:I376"/>
    <mergeCell ref="A369:A372"/>
    <mergeCell ref="E369:F369"/>
    <mergeCell ref="G369:H369"/>
    <mergeCell ref="G370:I370"/>
    <mergeCell ref="E371:F371"/>
    <mergeCell ref="G371:I371"/>
    <mergeCell ref="G372:I372"/>
    <mergeCell ref="A381:A384"/>
    <mergeCell ref="E381:F381"/>
    <mergeCell ref="G381:H381"/>
    <mergeCell ref="G382:I382"/>
    <mergeCell ref="E383:F383"/>
    <mergeCell ref="G383:I383"/>
    <mergeCell ref="G384:I384"/>
    <mergeCell ref="A377:A380"/>
    <mergeCell ref="E377:F377"/>
    <mergeCell ref="G377:H377"/>
    <mergeCell ref="G378:I378"/>
    <mergeCell ref="E379:F379"/>
    <mergeCell ref="G379:I379"/>
    <mergeCell ref="G380:I380"/>
    <mergeCell ref="A389:A392"/>
    <mergeCell ref="E389:F389"/>
    <mergeCell ref="G389:H389"/>
    <mergeCell ref="G390:I390"/>
    <mergeCell ref="E391:F391"/>
    <mergeCell ref="G391:I391"/>
    <mergeCell ref="G392:I392"/>
    <mergeCell ref="A385:A388"/>
    <mergeCell ref="E385:F385"/>
    <mergeCell ref="G385:H385"/>
    <mergeCell ref="G386:I386"/>
    <mergeCell ref="E387:F387"/>
    <mergeCell ref="G387:I387"/>
    <mergeCell ref="G388:I388"/>
    <mergeCell ref="A397:A400"/>
    <mergeCell ref="E397:F397"/>
    <mergeCell ref="G397:H397"/>
    <mergeCell ref="G398:I398"/>
    <mergeCell ref="E399:F399"/>
    <mergeCell ref="G399:I399"/>
    <mergeCell ref="G400:I400"/>
    <mergeCell ref="A393:A396"/>
    <mergeCell ref="E393:F393"/>
    <mergeCell ref="G393:H393"/>
    <mergeCell ref="G394:I394"/>
    <mergeCell ref="E395:F395"/>
    <mergeCell ref="G395:I395"/>
    <mergeCell ref="G396:I396"/>
    <mergeCell ref="A405:A408"/>
    <mergeCell ref="E405:F405"/>
    <mergeCell ref="G405:H405"/>
    <mergeCell ref="G406:I406"/>
    <mergeCell ref="E407:F407"/>
    <mergeCell ref="G407:I407"/>
    <mergeCell ref="G408:I408"/>
    <mergeCell ref="A401:A404"/>
    <mergeCell ref="E401:F401"/>
    <mergeCell ref="G401:H401"/>
    <mergeCell ref="G402:I402"/>
    <mergeCell ref="E403:F403"/>
    <mergeCell ref="G403:I403"/>
    <mergeCell ref="G404:I404"/>
    <mergeCell ref="A413:A416"/>
    <mergeCell ref="E413:F413"/>
    <mergeCell ref="G413:H413"/>
    <mergeCell ref="G414:I414"/>
    <mergeCell ref="E415:F415"/>
    <mergeCell ref="G415:I415"/>
    <mergeCell ref="G416:I416"/>
    <mergeCell ref="A409:A412"/>
    <mergeCell ref="E409:F409"/>
    <mergeCell ref="G409:H409"/>
    <mergeCell ref="G410:I410"/>
    <mergeCell ref="E411:F411"/>
    <mergeCell ref="G411:I411"/>
    <mergeCell ref="G412:I412"/>
    <mergeCell ref="A421:A424"/>
    <mergeCell ref="E421:F421"/>
    <mergeCell ref="G421:H421"/>
    <mergeCell ref="G422:I422"/>
    <mergeCell ref="E423:F423"/>
    <mergeCell ref="G423:I423"/>
    <mergeCell ref="G424:I424"/>
    <mergeCell ref="A417:A420"/>
    <mergeCell ref="E417:F417"/>
    <mergeCell ref="G417:H417"/>
    <mergeCell ref="G418:I418"/>
    <mergeCell ref="E419:F419"/>
    <mergeCell ref="G419:I419"/>
    <mergeCell ref="G420:I420"/>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6 B50 B56 B62 B66 B70 B74 B78 B82 B86 B90 B94 B98 B102 B106 B110 B114 B118 B122 B126 B130 B134 B138 B142 B146 B150 B154 B158 B162 B166 B170 B174 B178 B182 B186 B190 B194 B198 B202 B206 B210 B214 B218 B222 B226 B230 B234 B238 B242 B246 B250 B254 B258 B262 B266 B270 B274 B278 B282 B286 B290 B294 B298 B302 B306 B310 B314 B318 B322 B326 B330 B334 B338 B342 B346 B350 B354 B358 B362 B366 B370 B374 B378 B382 B386 B390 B394 B398 B402 B406 B410 B414 B418 B422"/>
    <dataValidation allowBlank="1" showInputMessage="1" showErrorMessage="1" promptTitle="Benefit #3- Payment in-kind" prompt="If there is a benefit #3 and it was paid in-kind, mark this box with an  x._x000a_" sqref="L21 L25 L29 L33 L37 L44 L48 L54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L420 L424"/>
    <dataValidation allowBlank="1" showInputMessage="1" showErrorMessage="1" promptTitle="Benefit #2- Payment in-kind" prompt="If there is a benefit #2 and it was paid in-kind, mark this box with an  x._x000a_" sqref="L20 L24 L28 L32 L36 L40:L43 L47 L57: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L415 L419 L423 L51:L53"/>
    <dataValidation allowBlank="1" showInputMessage="1" showErrorMessage="1" promptTitle="Benefit #1- Payment in-kind" prompt="If there is a benefit #1 and it was paid in-kind, mark this box with an  x._x000a_" sqref="L18:L19 L22:L23 L26:L27 L30:L31 L34:L35 L38:L39 L45:L46 L49:L50 L55:L56 L61:L62 L65:L66 L69:L70 L73:L74 L77:L78 L81:L82 L85:L86 L89:L90 L93:L94 L97:L98 L101:L102 L105:L106 L109:L110 L113:L114 L117:L118 L121:L122 L125:L126 L129:L130 L133:L134 L137:L138 L141:L142 L145:L146 L149:L150 L153:L154 L157:L158 L161:L162 L165:L166 L169:L170 L173:L174 L177:L178 L181:L182 L185:L186 L189:L190 L193:L194 L197:L198 L201:L202 L205:L206 L209:L210 L213:L214 L217:L218 L221:L222 L225:L226 L229:L230 L233:L234 L237:L238 L241:L242 L245:L246 L249:L250 L253:L254 L257:L258 L261:L262 L265:L266 L269:L270 L273:L274 L277:L278 L281:L282 L285:L286 L289:L290 L293:L294 L297:L298 L301:L302 L305:L306 L309:L310 L313:L314 L317:L318 L321:L322 L325:L326 L329:L330 L333:L334 L337:L338 L341:L342 L345:L346 L349:L350 L353:L354 L357:L358 L361:L362 L365:L366 L369:L370 L373:L374 L377:L378 L381:L382 L385:L386 L389:L390 L393:L394 L397:L398 L401:L402 L405:L406 L409:L410 L413:L414 L417:L418 L421:L422"/>
    <dataValidation allowBlank="1" showInputMessage="1" showErrorMessage="1" promptTitle="Benefit #3--Payment by Check" prompt="If there is a benefit #3 and it was paid by check, mark an x in this cell._x000a_" sqref="K21 K25 K29 K33 K37 K44 K48 K54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K420 K424"/>
    <dataValidation allowBlank="1" showInputMessage="1" showErrorMessage="1" promptTitle="Benefit #2--Payment by Check" prompt="If there is a benefit #2 and it was paid by check, mark an x in this cell._x000a_" sqref="K20 K24 K28 K32 K36 K40:K43 K47 K57: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K415 K419 K423 K51:K53"/>
    <dataValidation allowBlank="1" showInputMessage="1" showErrorMessage="1" promptTitle="Benefit #1--Payment by Check" prompt="If there is a benefit #1 and it was paid by check, mark an x in this cell._x000a_" sqref="K18:K19 K22:K23 K26:K27 K30:K31 K34:K35 K38:K39 K45:K46 K49:K50 K55:K56 K61:K62 K65:K66 K69:K70 K73:K74 K77:K78 K81:K82 K85:K86 K89:K90 K93:K94 K97:K98 K101:K102 K105:K106 K109:K110 K113:K114 K117:K118 K121:K122 K125:K126 K129:K130 K133:K134 K137:K138 K141:K142 K145:K146 K149:K150 K153:K154 K157:K158 K161:K162 K165:K166 K169:K170 K173:K174 K177:K178 K181:K182 K185:K186 K189:K190 K193:K194 K197:K198 K201:K202 K205:K206 K209:K210 K213:K214 K217:K218 K221:K222 K225:K226 K229:K230 K233:K234 K237:K238 K241:K242 K245:K246 K249:K250 K253:K254 K257:K258 K261:K262 K265:K266 K269:K270 K273:K274 K277:K278 K281:K282 K285:K286 K289:K290 K293:K294 K297:K298 K301:K302 K305:K306 K309:K310 K313:K314 K317:K318 K321:K322 K325:K326 K329:K330 K333:K334 K337:K338 K341:K342 K345:K346 K349:K350 K353:K354 K357:K358 K361:K362 K365:K366 K369:K370 K373:K374 K377:K378 K381:K382 K385:K386 K389:K390 K393:K394 K397:K398 K401:K402 K405:K406 K409:K410 K413:K414 K417:K418 K421:K422"/>
    <dataValidation allowBlank="1" showInputMessage="1" showErrorMessage="1" promptTitle="Benefit #3 Description" prompt="Benefit #3 description is listed here" sqref="J21 J25 J29 J33 J37 J44 J48 J54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J420 J424"/>
    <dataValidation allowBlank="1" showInputMessage="1" showErrorMessage="1" promptTitle="Benefit #3 Total Amount" prompt="The total amount of Benefit #3 is entered here." sqref="M21 M25 M29 M33 M37 M44 M48 M54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M420 M424"/>
    <dataValidation allowBlank="1" showInputMessage="1" showErrorMessage="1" promptTitle="Benefit #2 Total Amount" prompt="The total amount of Benefit #2 is entered here." sqref="M20 M24 M28 M32 M36 M40:M43 M47 M57: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M419 M423 M51:M53"/>
    <dataValidation allowBlank="1" showInputMessage="1" showErrorMessage="1" promptTitle="Benefit #2 Description" prompt="Benefit #2 description is listed here" sqref="J20 J24 J28 J32 J36 J40:J43 J47 J57: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J415 J419 J423 J51:J53"/>
    <dataValidation allowBlank="1" showInputMessage="1" showErrorMessage="1" promptTitle="Benefit #1 Total Amount" prompt="The total amount of Benefit #1 is entered here." sqref="M18:M19 M22:M23 M26:M27 M30:M31 M34:M35 M38:M39 M45:M46 M49:M50 M55:M56 M61:M62 M65:M66 M69:M70 M73:M74 M77:M78 M81:M82 M85:M86 M89:M90 M93:M94 M97:M98 M101:M102 M105:M106 M109:M110 M113:M114 M117:M118 M121:M122 M125:M126 M129:M130 M133:M134 M137:M138 M141:M142 M145:M146 M149:M150 M153:M154 M157:M158 M161:M162 M165:M166 M169:M170 M173:M174 M177:M178 M181:M182 M185:M186 M189:M190 M193:M194 M197:M198 M201:M202 M205:M206 M209:M210 M213:M214 M217:M218 M221:M222 M225:M226 M229:M230 M233:M234 M237:M238 M241:M242 M245:M246 M249:M250 M253:M254 M257:M258 M261:M262 M265:M266 M269:M270 M273:M274 M277:M278 M281:M282 M285:M286 M289:M290 M293:M294 M297:M298 M301:M302 M305:M306 M309:M310 M313:M314 M317:M318 M321:M322 M325:M326 M329:M330 M333:M334 M337:M338 M341:M342 M345:M346 M349:M350 M353:M354 M357:M358 M361:M362 M365:M366 M369:M370 M373:M374 M377:M378 M381:M382 M385:M386 M389:M390 M393:M394 M397:M398 M401:M402 M405:M406 M409:M410 M413:M414 M417:M418 M421:M422"/>
    <dataValidation allowBlank="1" showInputMessage="1" showErrorMessage="1" promptTitle="Benefit#1 Description" prompt="Benefit Description for Entry #1 is listed here." sqref="J18:J19 J22:J23 J26:J27 J30:J31 J34:J35 J38:J39 J45:J46 J49:J50 J55:J56 J61:J62 J65:J66 J69:J70 J73:J74 J77:J78 J81:J82 J85:J86 J89:J90 J93:J94 J97:J98 J101:J102 J105:J106 J109:J110 J113:J114 J117:J118 J121:J122 J125:J126 J129:J130 J133:J134 J137:J138 J141:J142 J145:J146 J149:J150 J153:J154 J157:J158 J161:J162 J165:J166 J169:J170 J173:J174 J177:J178 J181:J182 J185:J186 J189:J190 J193:J194 J197:J198 J201:J202 J205:J206 J209:J210 J213:J214 J217:J218 J221:J222 J225:J226 J229:J230 J233:J234 J237:J238 J241:J242 J245:J246 J249:J250 J253:J254 J257:J258 J261:J262 J265:J266 J269:J270 J273:J274 J277:J278 J281:J282 J285:J286 J289:J290 J293:J294 J297:J298 J301:J302 J305:J306 J309:J310 J313:J314 J317:J318 J321:J322 J325:J326 J329:J330 J333:J334 J337:J338 J341:J342 J345:J346 J349:J350 J353:J354 J357:J358 J361:J362 J365:J366 J369:J370 J373:J374 J377:J378 J381:J382 J385:J386 J389:J390 J393:J394 J397:J398 J401:J402 J405:J406 J409:J410 J413:J414 J417:J418 J421:J422"/>
    <dataValidation allowBlank="1" showInputMessage="1" showErrorMessage="1" promptTitle="Travel Date(s)" prompt="List the dates of travel here expressed in the format MM/DD/YYYY-MM/DD/YYYY." sqref="F21 F25 F29 F33 F37 F44 F48 F54 F60 F64 F68 F72 F76 F80 F84 F88 F92 F96 F100 F104 F108 F112 F116 F120 F124 F128 F132 F136 F140 F144 F148 F152 F156 F160 F164 F168 F172 F176 F180 F184 F188 F192 F196 F200 F204 F208 F212 F216 F220 F224 F228 F232 F236 F240 F244 F248 F252 F256 F260 F264 F268 F272 F276 F280 F284 F288 F292 F296 F300 F304 F308 F312 F316 F320 F324 F328 F332 F336 F340 F344 F348 F352 F356 F360 F364 F368 F372 F376 F380 F384 F388 F392 F396 F400 F404 F408 F412 F416 F420 F424"/>
    <dataValidation type="date" allowBlank="1" showInputMessage="1" showErrorMessage="1" errorTitle="Data Entry Error" error="Please enter date using MM/DD/YYYY" promptTitle="Event Ending Date" prompt="List Event ending date here using the format MM/DD/YYYY." sqref="D21 D25 D29 D33 D37 D44 D48 D54 D60 D64 D68 D72 D76 D80 D84 D88 D92 D96 D100 D104 D108 D112 D116 D120 D124 D128 D132 D136 D140 D144 D148 D152 D156 D160 D164 D168 D172 D176 D180 D184 D188 D192 D196 D200 D204 D208 D212 D216 D220 D224 D228 D232 D236 D240 D244 D248 D252 D256 D260 D264 D268 D272 D276 D280 D284 D288 D292 D296 D300 D304 D308 D312 D316 D320 D324 D328 D332 D336 D340 D344 D348 D352 D356 D360 D364 D368 D372 D376 D380 D384 D388 D392 D396 D400 D404 D408 D412 D416 D420 D424">
      <formula1>40179</formula1>
      <formula2>73051</formula2>
    </dataValidation>
    <dataValidation allowBlank="1" showInputMessage="1" showErrorMessage="1" promptTitle="Event Sponsor" prompt="List the event sponsor here." sqref="C21 C25 C29 C33 C37 C44 C48 C54 C60 C64 C68 C72 C76 C80 C84 C88 C92 C96 C100 C104 C108 C112 C116 C120 C124 C128 C132 C136 C140 C144 C148 C152 C156 C160 C164 C168 C172 C176 C180 C184 C188 C192 C196 C200 C204 C208 C212 C216 C220 C224 C228 C232 C236 C240 C244 C248 C252 C256 C260 C264 C268 C272 C276 C280 C284 C288 C292 C296 C300 C304 C308 C312 C316 C320 C324 C328 C332 C336 C340 C344 C348 C352 C356 C360 C364 C368 C372 C376 C380 C384 C388 C392 C396 C400 C404 C408 C412 C416 C420 C424"/>
    <dataValidation allowBlank="1" showInputMessage="1" showErrorMessage="1" promptTitle="Traveler Title" prompt="List traveler's title here." sqref="B21 B25 B29 B33 B37 B44 B48 B54 B60 B64 B68 B72 B76 B80 B84 B88 B92 B96 B100 B104 B108 B112 B116 B120 B124 B128 B132 B136 B140 B144 B148 B152 B156 B160 B164 B168 B172 B176 B180 B184 B188 B192 B196 B200 B204 B208 B212 B216 B220 B224 B228 B232 B236 B240 B244 B248 B252 B256 B260 B264 B268 B272 B276 B280 B284 B288 B292 B296 B300 B304 B308 B312 B316 B320 B324 B328 B332 B336 B340 B344 B348 B352 B356 B360 B364 B368 B372 B376 B380 B384 B388 B392 B396 B400 B404 B408 B412 B416 B420 B424"/>
    <dataValidation allowBlank="1" showInputMessage="1" showErrorMessage="1" promptTitle="Location " prompt="List location of event here." sqref="F19 F23 F27 F31 F35 F39 F46 F50 F56 F62 F66 F70 F74 F78 F82 F86 F90 F94 F98 F102 F106 F110 F114 F118 F122 F126 F130 F134 F138 F142 F146 F150 F154 F158 F162 F166 F170 F174 F178 F182 F186 F190 F194 F198 F202 F206 F210 F214 F218 F222 F226 F230 F234 F238 F242 F246 F250 F254 F258 F262 F266 F270 F274 F278 F282 F286 F290 F294 F298 F302 F306 F310 F314 F318 F322 F326 F330 F334 F338 F342 F346 F350 F354 F358 F362 F366 F370 F374 F378 F382 F386 F390 F394 F398 F402 F406 F410 F414 F418 F422"/>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6 D50 D56 D62 D66 D70 D74 D78 D82 D86 D90 D94 D98 D102 D106 D110 D114 D118 D122 D126 D130 D134 D138 D142 D146 D150 D154 D158 D162 D166 D170 D174 D178 D182 D186 D190 D194 D198 D202 D206 D210 D214 D218 D222 D226 D230 D234 D238 D242 D246 D250 D254 D258 D262 D266 D270 D274 D278 D282 D286 D290 D294 D298 D302 D306 D310 D314 D318 D322 D326 D330 D334 D338 D342 D346 D350 D354 D358 D362 D366 D370 D374 D378 D382 D386 D390 D394 D398 D402 D406 D410 D414 D418 D422">
      <formula1>40179</formula1>
      <formula2>73051</formula2>
    </dataValidation>
    <dataValidation allowBlank="1" showInputMessage="1" showErrorMessage="1" promptTitle="Event Description" prompt="Provide event description (e.g. title of the conference) here." sqref="C19 C23 C27 C31 C35 C39 C46 C50 C56 C62 C66 C70 C74 C78 C82 C86 C90 C94 C98 C102 C106 C110 C114 C118 C122 C126 C130 C134 C138 C142 C146 C150 C154 C158 C162 C166 C170 C174 C178 C182 C186 C190 C194 C198 C202 C206 C210 C214 C218 C222 C226 C230 C234 C238 C242 C246 C250 C254 C258 C262 C266 C270 C274 C278 C282 C286 C290 C294 C298 C302 C306 C310 C314 C318 C322 C326 C330 C334 C338 C342 C346 C350 C354 C358 C362 C366 C370 C374 C378 C382 C386 C390 C394 C398 C402 C406 C410 C414 C418 C422"/>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22:I422 G17:I17 G25:I25 G29:I29 G27:I27 G23:I23 G33:I33 G37:I37 G44:I44 G48:I48 G54:I54 G60:I60 G64:I64 G68:I68 G72:I72 G76:I76 G80:I80 G84:I84 G88:I88 G92:I92 G96:I96 G100:I100 G104:I104 G108:I108 G112:I112 G116:I116 G120:I120 G124:I124 G128:I128 G132:I132 G136:I136 G140:I140 G144:I144 G148:I148 G152:I152 G156:I156 G160:I160 G164:I164 G168:I168 G172:I172 G176:I176 G180:I180 G184:I184 G188:I188 G192:I192 G196:I196 G200:I200 G204:I204 G208:I208 G212:I212 G216:I216 G220:I220 G224:I224 G228:I228 G232:I232 G236: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412:I412 G416:I416 G420:I420 G424:I424 G31:I31 G35:I35 G39:I39 G46:I46 G50:I50 G56:I56 G62:I62 G66:I66 G70:I70 G74:I74 G78:I78 G82:I82 G86:I86 G90:I90 G94:I94 G98:I98 G102:I102 G106:I106 G110:I110 G114:I114 G118:I118 G122:I122 G126:I126 G130:I130 G134:I134 G138:I138 G142:I142 G146:I146 G150:I150 G154:I154 G158:I158 G162:I162 G166:I166 G170:I170 G174:I174 G178:I178 G182:I182 G186:I186 G190:I190 G194:I194 G198:I198 G202:I202 G206:I206 G210:I210 G214:I214 G218:I218 G222:I222 G226:I226 G230:I230 G234:I234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414:I414 G418:I418"/>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G14" sqref="G14:H14"/>
    </sheetView>
  </sheetViews>
  <sheetFormatPr defaultColWidth="9.140625" defaultRowHeight="12.75"/>
  <cols>
    <col min="1" max="1" width="3.85546875" style="271" customWidth="1"/>
    <col min="2" max="2" width="16.140625" style="271" customWidth="1"/>
    <col min="3" max="3" width="17.7109375" style="271" customWidth="1"/>
    <col min="4" max="4" width="14.42578125" style="271" customWidth="1"/>
    <col min="5" max="5" width="18.7109375" style="271" hidden="1" customWidth="1"/>
    <col min="6" max="6" width="14.85546875" style="271" customWidth="1"/>
    <col min="7" max="7" width="3" style="271" customWidth="1"/>
    <col min="8" max="8" width="11.28515625" style="271" customWidth="1"/>
    <col min="9" max="9" width="3" style="271" customWidth="1"/>
    <col min="10" max="10" width="12.28515625" style="271" customWidth="1"/>
    <col min="11" max="11" width="9.140625" style="271" customWidth="1"/>
    <col min="12" max="12" width="8.85546875" style="271" customWidth="1"/>
    <col min="13" max="13" width="8" style="271" customWidth="1"/>
    <col min="14" max="14" width="0.140625" style="271" customWidth="1"/>
    <col min="15" max="15" width="9.140625" style="271"/>
    <col min="16" max="16" width="20.28515625" style="271" bestFit="1" customWidth="1"/>
    <col min="17" max="20" width="9.140625" style="271"/>
    <col min="21" max="21" width="9.42578125" style="271" customWidth="1"/>
    <col min="22" max="22" width="13.7109375" style="279" customWidth="1"/>
    <col min="23" max="16384" width="9.140625" style="271"/>
  </cols>
  <sheetData>
    <row r="1" spans="1:19" s="271" customFormat="1" hidden="1"/>
    <row r="2" spans="1:19" s="271" customFormat="1">
      <c r="J2" s="656" t="s">
        <v>364</v>
      </c>
      <c r="K2" s="657"/>
      <c r="L2" s="657"/>
      <c r="M2" s="657"/>
      <c r="P2" s="659"/>
      <c r="Q2" s="659"/>
      <c r="R2" s="659"/>
      <c r="S2" s="659"/>
    </row>
    <row r="3" spans="1:19" s="271" customFormat="1">
      <c r="J3" s="657"/>
      <c r="K3" s="657"/>
      <c r="L3" s="657"/>
      <c r="M3" s="657"/>
      <c r="P3" s="660"/>
      <c r="Q3" s="660"/>
      <c r="R3" s="660"/>
      <c r="S3" s="660"/>
    </row>
    <row r="4" spans="1:19" s="271" customFormat="1" ht="13.5" thickBot="1">
      <c r="A4" s="216"/>
      <c r="B4" s="216"/>
      <c r="C4" s="216"/>
      <c r="D4" s="216"/>
      <c r="E4" s="216"/>
      <c r="F4" s="216"/>
      <c r="G4" s="216"/>
      <c r="H4" s="216"/>
      <c r="I4" s="216"/>
      <c r="J4" s="658"/>
      <c r="K4" s="658"/>
      <c r="L4" s="658"/>
      <c r="M4" s="658"/>
      <c r="P4" s="661"/>
      <c r="Q4" s="661"/>
      <c r="R4" s="661"/>
      <c r="S4" s="661"/>
    </row>
    <row r="5" spans="1:19" s="271" customFormat="1" ht="30" customHeight="1" thickTop="1" thickBot="1">
      <c r="A5" s="662" t="str">
        <f>CONCATENATE("1353 Travel Report for ",B9,", ",B10," for the reporting period ",IF(G9=0,IF(I9=0,CONCATENATE("[MARK REPORTING PERIOD]"),CONCATENATE(Q423)), CONCATENATE(Q422)))</f>
        <v>1353 Travel Report for Department of Homeland Security, Intelligence and Analysis for the reporting period APRIL 1 - SEPTEMBER 30, 2018</v>
      </c>
      <c r="B5" s="663"/>
      <c r="C5" s="663"/>
      <c r="D5" s="663"/>
      <c r="E5" s="663"/>
      <c r="F5" s="663"/>
      <c r="G5" s="663"/>
      <c r="H5" s="663"/>
      <c r="I5" s="663"/>
      <c r="J5" s="663"/>
      <c r="K5" s="663"/>
      <c r="L5" s="663"/>
      <c r="M5" s="663"/>
      <c r="N5" s="242"/>
      <c r="O5" s="216"/>
      <c r="Q5" s="243"/>
    </row>
    <row r="6" spans="1:19" s="271" customFormat="1" ht="13.5" customHeight="1" thickTop="1">
      <c r="A6" s="664" t="s">
        <v>9</v>
      </c>
      <c r="B6" s="666" t="s">
        <v>363</v>
      </c>
      <c r="C6" s="667"/>
      <c r="D6" s="667"/>
      <c r="E6" s="667"/>
      <c r="F6" s="667"/>
      <c r="G6" s="667"/>
      <c r="H6" s="667"/>
      <c r="I6" s="667"/>
      <c r="J6" s="668"/>
      <c r="K6" s="13" t="s">
        <v>20</v>
      </c>
      <c r="L6" s="13" t="s">
        <v>10</v>
      </c>
      <c r="M6" s="13" t="s">
        <v>19</v>
      </c>
      <c r="N6" s="244"/>
      <c r="O6" s="216"/>
    </row>
    <row r="7" spans="1:19" s="271" customFormat="1" ht="20.25" customHeight="1" thickBot="1">
      <c r="A7" s="664"/>
      <c r="B7" s="669"/>
      <c r="C7" s="670"/>
      <c r="D7" s="670"/>
      <c r="E7" s="670"/>
      <c r="F7" s="670"/>
      <c r="G7" s="670"/>
      <c r="H7" s="670"/>
      <c r="I7" s="670"/>
      <c r="J7" s="671"/>
      <c r="K7" s="45"/>
      <c r="L7" s="46"/>
      <c r="M7" s="47">
        <v>2018</v>
      </c>
      <c r="N7" s="245"/>
      <c r="O7" s="216"/>
    </row>
    <row r="8" spans="1:19" s="271" customFormat="1" ht="27.75" customHeight="1" thickTop="1" thickBot="1">
      <c r="A8" s="664"/>
      <c r="B8" s="672" t="s">
        <v>28</v>
      </c>
      <c r="C8" s="673"/>
      <c r="D8" s="673"/>
      <c r="E8" s="673"/>
      <c r="F8" s="673"/>
      <c r="G8" s="674"/>
      <c r="H8" s="674"/>
      <c r="I8" s="674"/>
      <c r="J8" s="674"/>
      <c r="K8" s="674"/>
      <c r="L8" s="673"/>
      <c r="M8" s="673"/>
      <c r="N8" s="675"/>
      <c r="O8" s="216"/>
    </row>
    <row r="9" spans="1:19" s="271" customFormat="1" ht="18" customHeight="1" thickTop="1">
      <c r="A9" s="664"/>
      <c r="B9" s="676" t="s">
        <v>141</v>
      </c>
      <c r="C9" s="654"/>
      <c r="D9" s="654"/>
      <c r="E9" s="654"/>
      <c r="F9" s="654"/>
      <c r="G9" s="493"/>
      <c r="H9" s="518" t="str">
        <f>"REPORTING PERIOD: "&amp;Q422</f>
        <v>REPORTING PERIOD: OCTOBER 1, 2017- MARCH 31, 2018</v>
      </c>
      <c r="I9" s="520" t="s">
        <v>3</v>
      </c>
      <c r="J9" s="522" t="str">
        <f>"REPORTING PERIOD: "&amp;Q423</f>
        <v>REPORTING PERIOD: APRIL 1 - SEPTEMBER 30, 2018</v>
      </c>
      <c r="K9" s="524" t="s">
        <v>3</v>
      </c>
      <c r="L9" s="466" t="s">
        <v>8</v>
      </c>
      <c r="M9" s="467"/>
      <c r="N9" s="246"/>
      <c r="O9" s="247"/>
      <c r="P9" s="216"/>
    </row>
    <row r="10" spans="1:19" s="271" customFormat="1" ht="15.75" customHeight="1">
      <c r="A10" s="664"/>
      <c r="B10" s="653" t="s">
        <v>665</v>
      </c>
      <c r="C10" s="654"/>
      <c r="D10" s="654"/>
      <c r="E10" s="654"/>
      <c r="F10" s="655"/>
      <c r="G10" s="494"/>
      <c r="H10" s="519"/>
      <c r="I10" s="521"/>
      <c r="J10" s="523"/>
      <c r="K10" s="525"/>
      <c r="L10" s="466"/>
      <c r="M10" s="467"/>
      <c r="N10" s="246"/>
      <c r="O10" s="247"/>
      <c r="P10" s="216"/>
    </row>
    <row r="11" spans="1:19" s="271" customFormat="1" ht="13.5" thickBot="1">
      <c r="A11" s="664"/>
      <c r="B11" s="94" t="s">
        <v>21</v>
      </c>
      <c r="C11" s="95" t="s">
        <v>666</v>
      </c>
      <c r="D11" s="614" t="s">
        <v>447</v>
      </c>
      <c r="E11" s="614"/>
      <c r="F11" s="615"/>
      <c r="G11" s="606"/>
      <c r="H11" s="607"/>
      <c r="I11" s="608"/>
      <c r="J11" s="609"/>
      <c r="K11" s="610"/>
      <c r="L11" s="611"/>
      <c r="M11" s="612"/>
      <c r="N11" s="248"/>
      <c r="O11" s="247"/>
      <c r="P11" s="216"/>
    </row>
    <row r="12" spans="1:19" s="271" customFormat="1" ht="13.5" thickTop="1">
      <c r="A12" s="664"/>
      <c r="B12" s="616" t="s">
        <v>26</v>
      </c>
      <c r="C12" s="617" t="s">
        <v>331</v>
      </c>
      <c r="D12" s="618" t="s">
        <v>22</v>
      </c>
      <c r="E12" s="619" t="s">
        <v>15</v>
      </c>
      <c r="F12" s="620"/>
      <c r="G12" s="621" t="s">
        <v>332</v>
      </c>
      <c r="H12" s="622"/>
      <c r="I12" s="623"/>
      <c r="J12" s="617" t="s">
        <v>333</v>
      </c>
      <c r="K12" s="624" t="s">
        <v>335</v>
      </c>
      <c r="L12" s="626" t="s">
        <v>334</v>
      </c>
      <c r="M12" s="618" t="s">
        <v>7</v>
      </c>
      <c r="N12" s="249"/>
      <c r="O12" s="216"/>
    </row>
    <row r="13" spans="1:19" s="271" customFormat="1" ht="34.5" customHeight="1" thickBot="1">
      <c r="A13" s="664"/>
      <c r="B13" s="616"/>
      <c r="C13" s="617"/>
      <c r="D13" s="618"/>
      <c r="E13" s="619"/>
      <c r="F13" s="620"/>
      <c r="G13" s="621"/>
      <c r="H13" s="622"/>
      <c r="I13" s="623"/>
      <c r="J13" s="688"/>
      <c r="K13" s="686"/>
      <c r="L13" s="687"/>
      <c r="M13" s="688"/>
      <c r="N13" s="250"/>
      <c r="O13" s="216"/>
    </row>
    <row r="14" spans="1:19" s="271" customFormat="1" ht="24" thickTop="1" thickBot="1">
      <c r="A14" s="527" t="s">
        <v>11</v>
      </c>
      <c r="B14" s="212" t="s">
        <v>336</v>
      </c>
      <c r="C14" s="212" t="s">
        <v>338</v>
      </c>
      <c r="D14" s="212" t="s">
        <v>24</v>
      </c>
      <c r="E14" s="464" t="s">
        <v>340</v>
      </c>
      <c r="F14" s="464"/>
      <c r="G14" s="464" t="s">
        <v>332</v>
      </c>
      <c r="H14" s="465"/>
      <c r="I14" s="215"/>
      <c r="J14" s="310"/>
      <c r="K14" s="310"/>
      <c r="L14" s="310"/>
      <c r="M14" s="311"/>
      <c r="N14" s="252"/>
    </row>
    <row r="15" spans="1:19" s="271" customFormat="1" ht="23.25" thickBot="1">
      <c r="A15" s="527"/>
      <c r="B15" s="253" t="s">
        <v>12</v>
      </c>
      <c r="C15" s="253" t="s">
        <v>25</v>
      </c>
      <c r="D15" s="254">
        <v>40766</v>
      </c>
      <c r="E15" s="255"/>
      <c r="F15" s="256" t="s">
        <v>16</v>
      </c>
      <c r="G15" s="583" t="s">
        <v>360</v>
      </c>
      <c r="H15" s="584"/>
      <c r="I15" s="585"/>
      <c r="J15" s="257" t="s">
        <v>6</v>
      </c>
      <c r="K15" s="258"/>
      <c r="L15" s="259" t="s">
        <v>3</v>
      </c>
      <c r="M15" s="260">
        <v>280</v>
      </c>
      <c r="N15" s="252"/>
      <c r="O15" s="216"/>
    </row>
    <row r="16" spans="1:19" s="271" customFormat="1" ht="23.25" thickBot="1">
      <c r="A16" s="527"/>
      <c r="B16" s="208" t="s">
        <v>337</v>
      </c>
      <c r="C16" s="208" t="s">
        <v>339</v>
      </c>
      <c r="D16" s="208" t="s">
        <v>23</v>
      </c>
      <c r="E16" s="532" t="s">
        <v>341</v>
      </c>
      <c r="F16" s="532"/>
      <c r="G16" s="533"/>
      <c r="H16" s="534"/>
      <c r="I16" s="535"/>
      <c r="J16" s="261" t="s">
        <v>18</v>
      </c>
      <c r="K16" s="259" t="s">
        <v>3</v>
      </c>
      <c r="L16" s="262"/>
      <c r="M16" s="263">
        <v>825</v>
      </c>
      <c r="N16" s="249"/>
    </row>
    <row r="17" spans="1:22" ht="23.25" thickBot="1">
      <c r="A17" s="528"/>
      <c r="B17" s="312" t="s">
        <v>13</v>
      </c>
      <c r="C17" s="312" t="s">
        <v>14</v>
      </c>
      <c r="D17" s="313">
        <v>40767</v>
      </c>
      <c r="E17" s="314" t="s">
        <v>4</v>
      </c>
      <c r="F17" s="315" t="s">
        <v>17</v>
      </c>
      <c r="G17" s="577"/>
      <c r="H17" s="578"/>
      <c r="I17" s="579"/>
      <c r="J17" s="316" t="s">
        <v>5</v>
      </c>
      <c r="K17" s="317"/>
      <c r="L17" s="317" t="s">
        <v>3</v>
      </c>
      <c r="M17" s="318">
        <v>120</v>
      </c>
      <c r="N17" s="252"/>
      <c r="V17" s="271"/>
    </row>
    <row r="18" spans="1:22" ht="23.25" customHeight="1" thickBot="1">
      <c r="A18" s="527">
        <f>1</f>
        <v>1</v>
      </c>
      <c r="B18" s="212" t="s">
        <v>336</v>
      </c>
      <c r="C18" s="212" t="s">
        <v>338</v>
      </c>
      <c r="D18" s="212" t="s">
        <v>24</v>
      </c>
      <c r="E18" s="464" t="s">
        <v>340</v>
      </c>
      <c r="F18" s="464"/>
      <c r="G18" s="464" t="s">
        <v>332</v>
      </c>
      <c r="H18" s="465"/>
      <c r="I18" s="215"/>
      <c r="J18" s="310" t="s">
        <v>2</v>
      </c>
      <c r="K18" s="310"/>
      <c r="L18" s="310"/>
      <c r="M18" s="311"/>
      <c r="N18" s="252"/>
      <c r="V18" s="269"/>
    </row>
    <row r="19" spans="1:22" ht="13.5" thickBot="1">
      <c r="A19" s="527"/>
      <c r="B19" s="253"/>
      <c r="C19" s="253"/>
      <c r="D19" s="254"/>
      <c r="E19" s="255"/>
      <c r="F19" s="256"/>
      <c r="G19" s="583"/>
      <c r="H19" s="584"/>
      <c r="I19" s="585"/>
      <c r="J19" s="257"/>
      <c r="K19" s="258"/>
      <c r="L19" s="259"/>
      <c r="M19" s="260"/>
      <c r="N19" s="252"/>
      <c r="V19" s="272"/>
    </row>
    <row r="20" spans="1:22" ht="23.25" thickBot="1">
      <c r="A20" s="527"/>
      <c r="B20" s="208" t="s">
        <v>337</v>
      </c>
      <c r="C20" s="208" t="s">
        <v>339</v>
      </c>
      <c r="D20" s="208" t="s">
        <v>23</v>
      </c>
      <c r="E20" s="532" t="s">
        <v>341</v>
      </c>
      <c r="F20" s="532"/>
      <c r="G20" s="533"/>
      <c r="H20" s="534"/>
      <c r="I20" s="535"/>
      <c r="J20" s="261"/>
      <c r="K20" s="259"/>
      <c r="L20" s="262"/>
      <c r="M20" s="263"/>
      <c r="N20" s="252"/>
      <c r="V20" s="273"/>
    </row>
    <row r="21" spans="1:22" ht="13.5" thickBot="1">
      <c r="A21" s="528"/>
      <c r="B21" s="312"/>
      <c r="C21" s="312"/>
      <c r="D21" s="313"/>
      <c r="E21" s="314" t="s">
        <v>4</v>
      </c>
      <c r="F21" s="315"/>
      <c r="G21" s="577"/>
      <c r="H21" s="578"/>
      <c r="I21" s="579"/>
      <c r="J21" s="316"/>
      <c r="K21" s="317"/>
      <c r="L21" s="317"/>
      <c r="M21" s="318"/>
      <c r="N21" s="252"/>
      <c r="V21" s="273"/>
    </row>
    <row r="22" spans="1:22" ht="24" customHeight="1" thickBot="1">
      <c r="A22" s="527">
        <f>A18+1</f>
        <v>2</v>
      </c>
      <c r="B22" s="212" t="s">
        <v>336</v>
      </c>
      <c r="C22" s="212" t="s">
        <v>338</v>
      </c>
      <c r="D22" s="212" t="s">
        <v>24</v>
      </c>
      <c r="E22" s="464" t="s">
        <v>340</v>
      </c>
      <c r="F22" s="464"/>
      <c r="G22" s="464" t="s">
        <v>332</v>
      </c>
      <c r="H22" s="465"/>
      <c r="I22" s="215"/>
      <c r="J22" s="310"/>
      <c r="K22" s="310"/>
      <c r="L22" s="310"/>
      <c r="M22" s="311"/>
      <c r="N22" s="252"/>
      <c r="V22" s="273"/>
    </row>
    <row r="23" spans="1:22" ht="13.5" thickBot="1">
      <c r="A23" s="527"/>
      <c r="B23" s="253"/>
      <c r="C23" s="253"/>
      <c r="D23" s="254"/>
      <c r="E23" s="255"/>
      <c r="F23" s="256"/>
      <c r="G23" s="583"/>
      <c r="H23" s="584"/>
      <c r="I23" s="585"/>
      <c r="J23" s="257"/>
      <c r="K23" s="258"/>
      <c r="L23" s="259"/>
      <c r="M23" s="260"/>
      <c r="N23" s="252"/>
      <c r="V23" s="273"/>
    </row>
    <row r="24" spans="1:22" ht="23.25" thickBot="1">
      <c r="A24" s="527"/>
      <c r="B24" s="208" t="s">
        <v>337</v>
      </c>
      <c r="C24" s="208" t="s">
        <v>339</v>
      </c>
      <c r="D24" s="208" t="s">
        <v>23</v>
      </c>
      <c r="E24" s="532" t="s">
        <v>341</v>
      </c>
      <c r="F24" s="532"/>
      <c r="G24" s="533"/>
      <c r="H24" s="534"/>
      <c r="I24" s="535"/>
      <c r="J24" s="261"/>
      <c r="K24" s="259"/>
      <c r="L24" s="262"/>
      <c r="M24" s="263"/>
      <c r="N24" s="252"/>
      <c r="V24" s="273"/>
    </row>
    <row r="25" spans="1:22" ht="13.5" thickBot="1">
      <c r="A25" s="528"/>
      <c r="B25" s="312"/>
      <c r="C25" s="312"/>
      <c r="D25" s="313"/>
      <c r="E25" s="314" t="s">
        <v>4</v>
      </c>
      <c r="F25" s="315"/>
      <c r="G25" s="577"/>
      <c r="H25" s="578"/>
      <c r="I25" s="579"/>
      <c r="J25" s="316"/>
      <c r="K25" s="317"/>
      <c r="L25" s="317"/>
      <c r="M25" s="318"/>
      <c r="N25" s="252"/>
      <c r="V25" s="273"/>
    </row>
    <row r="26" spans="1:22" ht="24" customHeight="1" thickBot="1">
      <c r="A26" s="527">
        <f>A22+1</f>
        <v>3</v>
      </c>
      <c r="B26" s="212" t="s">
        <v>336</v>
      </c>
      <c r="C26" s="212" t="s">
        <v>338</v>
      </c>
      <c r="D26" s="212" t="s">
        <v>24</v>
      </c>
      <c r="E26" s="464" t="s">
        <v>340</v>
      </c>
      <c r="F26" s="464"/>
      <c r="G26" s="464" t="s">
        <v>332</v>
      </c>
      <c r="H26" s="465"/>
      <c r="I26" s="215"/>
      <c r="J26" s="310"/>
      <c r="K26" s="310"/>
      <c r="L26" s="310"/>
      <c r="M26" s="311"/>
      <c r="N26" s="252"/>
      <c r="V26" s="273"/>
    </row>
    <row r="27" spans="1:22" ht="13.5" thickBot="1">
      <c r="A27" s="527"/>
      <c r="B27" s="253"/>
      <c r="C27" s="253"/>
      <c r="D27" s="254"/>
      <c r="E27" s="255"/>
      <c r="F27" s="256"/>
      <c r="G27" s="583"/>
      <c r="H27" s="584"/>
      <c r="I27" s="585"/>
      <c r="J27" s="257"/>
      <c r="K27" s="258"/>
      <c r="L27" s="259"/>
      <c r="M27" s="260"/>
      <c r="N27" s="252"/>
      <c r="V27" s="273"/>
    </row>
    <row r="28" spans="1:22" ht="23.25" thickBot="1">
      <c r="A28" s="527"/>
      <c r="B28" s="208" t="s">
        <v>337</v>
      </c>
      <c r="C28" s="208" t="s">
        <v>339</v>
      </c>
      <c r="D28" s="208" t="s">
        <v>23</v>
      </c>
      <c r="E28" s="532" t="s">
        <v>341</v>
      </c>
      <c r="F28" s="532"/>
      <c r="G28" s="533"/>
      <c r="H28" s="534"/>
      <c r="I28" s="535"/>
      <c r="J28" s="261"/>
      <c r="K28" s="259"/>
      <c r="L28" s="262"/>
      <c r="M28" s="263"/>
      <c r="N28" s="252"/>
      <c r="V28" s="273"/>
    </row>
    <row r="29" spans="1:22" ht="13.5" thickBot="1">
      <c r="A29" s="528"/>
      <c r="B29" s="312"/>
      <c r="C29" s="312"/>
      <c r="D29" s="313"/>
      <c r="E29" s="314" t="s">
        <v>4</v>
      </c>
      <c r="F29" s="315"/>
      <c r="G29" s="577"/>
      <c r="H29" s="578"/>
      <c r="I29" s="579"/>
      <c r="J29" s="316"/>
      <c r="K29" s="317"/>
      <c r="L29" s="317"/>
      <c r="M29" s="318"/>
      <c r="N29" s="252"/>
      <c r="V29" s="273"/>
    </row>
    <row r="30" spans="1:22" ht="24" customHeight="1" thickBot="1">
      <c r="A30" s="527">
        <f t="shared" ref="A30" si="0">A26+1</f>
        <v>4</v>
      </c>
      <c r="B30" s="212" t="s">
        <v>336</v>
      </c>
      <c r="C30" s="212" t="s">
        <v>338</v>
      </c>
      <c r="D30" s="212" t="s">
        <v>24</v>
      </c>
      <c r="E30" s="464" t="s">
        <v>340</v>
      </c>
      <c r="F30" s="464"/>
      <c r="G30" s="464" t="s">
        <v>332</v>
      </c>
      <c r="H30" s="465"/>
      <c r="I30" s="215"/>
      <c r="J30" s="310"/>
      <c r="K30" s="310"/>
      <c r="L30" s="310"/>
      <c r="M30" s="311"/>
      <c r="N30" s="252"/>
      <c r="V30" s="273"/>
    </row>
    <row r="31" spans="1:22" ht="13.5" thickBot="1">
      <c r="A31" s="527"/>
      <c r="B31" s="253"/>
      <c r="C31" s="253"/>
      <c r="D31" s="254"/>
      <c r="E31" s="255"/>
      <c r="F31" s="256"/>
      <c r="G31" s="583"/>
      <c r="H31" s="584"/>
      <c r="I31" s="585"/>
      <c r="J31" s="257"/>
      <c r="K31" s="258"/>
      <c r="L31" s="259"/>
      <c r="M31" s="260"/>
      <c r="N31" s="252"/>
      <c r="V31" s="273"/>
    </row>
    <row r="32" spans="1:22" ht="23.25" thickBot="1">
      <c r="A32" s="527"/>
      <c r="B32" s="208" t="s">
        <v>337</v>
      </c>
      <c r="C32" s="208" t="s">
        <v>339</v>
      </c>
      <c r="D32" s="208" t="s">
        <v>23</v>
      </c>
      <c r="E32" s="532" t="s">
        <v>341</v>
      </c>
      <c r="F32" s="532"/>
      <c r="G32" s="533"/>
      <c r="H32" s="534"/>
      <c r="I32" s="535"/>
      <c r="J32" s="261"/>
      <c r="K32" s="259"/>
      <c r="L32" s="262"/>
      <c r="M32" s="263"/>
      <c r="N32" s="252"/>
      <c r="V32" s="273"/>
    </row>
    <row r="33" spans="1:22" ht="13.5" thickBot="1">
      <c r="A33" s="528"/>
      <c r="B33" s="312"/>
      <c r="C33" s="312"/>
      <c r="D33" s="313"/>
      <c r="E33" s="314" t="s">
        <v>4</v>
      </c>
      <c r="F33" s="315"/>
      <c r="G33" s="577"/>
      <c r="H33" s="578"/>
      <c r="I33" s="579"/>
      <c r="J33" s="316"/>
      <c r="K33" s="317"/>
      <c r="L33" s="317"/>
      <c r="M33" s="318"/>
      <c r="N33" s="252"/>
      <c r="V33" s="273"/>
    </row>
    <row r="34" spans="1:22" ht="24" customHeight="1" thickBot="1">
      <c r="A34" s="527">
        <f t="shared" ref="A34" si="1">A30+1</f>
        <v>5</v>
      </c>
      <c r="B34" s="212" t="s">
        <v>336</v>
      </c>
      <c r="C34" s="212" t="s">
        <v>338</v>
      </c>
      <c r="D34" s="212" t="s">
        <v>24</v>
      </c>
      <c r="E34" s="464" t="s">
        <v>340</v>
      </c>
      <c r="F34" s="464"/>
      <c r="G34" s="464" t="s">
        <v>332</v>
      </c>
      <c r="H34" s="465"/>
      <c r="I34" s="215"/>
      <c r="J34" s="310"/>
      <c r="K34" s="310"/>
      <c r="L34" s="310"/>
      <c r="M34" s="311"/>
      <c r="N34" s="252"/>
      <c r="V34" s="273"/>
    </row>
    <row r="35" spans="1:22" ht="13.5" thickBot="1">
      <c r="A35" s="527"/>
      <c r="B35" s="253"/>
      <c r="C35" s="253"/>
      <c r="D35" s="254"/>
      <c r="E35" s="255"/>
      <c r="F35" s="256"/>
      <c r="G35" s="583"/>
      <c r="H35" s="584"/>
      <c r="I35" s="585"/>
      <c r="J35" s="257"/>
      <c r="K35" s="258"/>
      <c r="L35" s="259"/>
      <c r="M35" s="260"/>
      <c r="N35" s="252"/>
      <c r="V35" s="273"/>
    </row>
    <row r="36" spans="1:22" ht="23.25" thickBot="1">
      <c r="A36" s="527"/>
      <c r="B36" s="208" t="s">
        <v>337</v>
      </c>
      <c r="C36" s="208" t="s">
        <v>339</v>
      </c>
      <c r="D36" s="208" t="s">
        <v>23</v>
      </c>
      <c r="E36" s="532" t="s">
        <v>341</v>
      </c>
      <c r="F36" s="532"/>
      <c r="G36" s="533"/>
      <c r="H36" s="534"/>
      <c r="I36" s="535"/>
      <c r="J36" s="261"/>
      <c r="K36" s="259"/>
      <c r="L36" s="262"/>
      <c r="M36" s="263"/>
      <c r="N36" s="252"/>
      <c r="V36" s="273"/>
    </row>
    <row r="37" spans="1:22" ht="13.5" thickBot="1">
      <c r="A37" s="528"/>
      <c r="B37" s="312"/>
      <c r="C37" s="312"/>
      <c r="D37" s="313"/>
      <c r="E37" s="314" t="s">
        <v>4</v>
      </c>
      <c r="F37" s="315"/>
      <c r="G37" s="577"/>
      <c r="H37" s="578"/>
      <c r="I37" s="579"/>
      <c r="J37" s="316"/>
      <c r="K37" s="317"/>
      <c r="L37" s="317"/>
      <c r="M37" s="318"/>
      <c r="N37" s="252"/>
      <c r="V37" s="273"/>
    </row>
    <row r="38" spans="1:22" ht="24" customHeight="1" thickBot="1">
      <c r="A38" s="527">
        <f t="shared" ref="A38" si="2">A34+1</f>
        <v>6</v>
      </c>
      <c r="B38" s="212" t="s">
        <v>336</v>
      </c>
      <c r="C38" s="212" t="s">
        <v>338</v>
      </c>
      <c r="D38" s="212" t="s">
        <v>24</v>
      </c>
      <c r="E38" s="464" t="s">
        <v>340</v>
      </c>
      <c r="F38" s="464"/>
      <c r="G38" s="464" t="s">
        <v>332</v>
      </c>
      <c r="H38" s="465"/>
      <c r="I38" s="215"/>
      <c r="J38" s="310"/>
      <c r="K38" s="310"/>
      <c r="L38" s="310"/>
      <c r="M38" s="311"/>
      <c r="N38" s="252"/>
      <c r="V38" s="273"/>
    </row>
    <row r="39" spans="1:22" ht="13.5" thickBot="1">
      <c r="A39" s="527"/>
      <c r="B39" s="253"/>
      <c r="C39" s="253"/>
      <c r="D39" s="254"/>
      <c r="E39" s="255"/>
      <c r="F39" s="256"/>
      <c r="G39" s="583"/>
      <c r="H39" s="584"/>
      <c r="I39" s="585"/>
      <c r="J39" s="257"/>
      <c r="K39" s="258"/>
      <c r="L39" s="259"/>
      <c r="M39" s="260"/>
      <c r="N39" s="252"/>
      <c r="V39" s="273"/>
    </row>
    <row r="40" spans="1:22" ht="23.25" thickBot="1">
      <c r="A40" s="527"/>
      <c r="B40" s="208" t="s">
        <v>337</v>
      </c>
      <c r="C40" s="208" t="s">
        <v>339</v>
      </c>
      <c r="D40" s="208" t="s">
        <v>23</v>
      </c>
      <c r="E40" s="532" t="s">
        <v>341</v>
      </c>
      <c r="F40" s="532"/>
      <c r="G40" s="533"/>
      <c r="H40" s="534"/>
      <c r="I40" s="535"/>
      <c r="J40" s="261"/>
      <c r="K40" s="259"/>
      <c r="L40" s="262"/>
      <c r="M40" s="263"/>
      <c r="N40" s="252"/>
      <c r="V40" s="273"/>
    </row>
    <row r="41" spans="1:22" ht="13.5" thickBot="1">
      <c r="A41" s="528"/>
      <c r="B41" s="312"/>
      <c r="C41" s="312"/>
      <c r="D41" s="313"/>
      <c r="E41" s="314" t="s">
        <v>4</v>
      </c>
      <c r="F41" s="315"/>
      <c r="G41" s="577"/>
      <c r="H41" s="578"/>
      <c r="I41" s="579"/>
      <c r="J41" s="316"/>
      <c r="K41" s="317"/>
      <c r="L41" s="317"/>
      <c r="M41" s="318"/>
      <c r="N41" s="252"/>
      <c r="V41" s="273"/>
    </row>
    <row r="42" spans="1:22" ht="24" customHeight="1" thickBot="1">
      <c r="A42" s="527">
        <f t="shared" ref="A42" si="3">A38+1</f>
        <v>7</v>
      </c>
      <c r="B42" s="212" t="s">
        <v>336</v>
      </c>
      <c r="C42" s="212" t="s">
        <v>338</v>
      </c>
      <c r="D42" s="212" t="s">
        <v>24</v>
      </c>
      <c r="E42" s="464" t="s">
        <v>340</v>
      </c>
      <c r="F42" s="464"/>
      <c r="G42" s="464" t="s">
        <v>332</v>
      </c>
      <c r="H42" s="465"/>
      <c r="I42" s="215"/>
      <c r="J42" s="310"/>
      <c r="K42" s="310"/>
      <c r="L42" s="310"/>
      <c r="M42" s="311"/>
      <c r="N42" s="252"/>
      <c r="V42" s="273"/>
    </row>
    <row r="43" spans="1:22" ht="13.5" thickBot="1">
      <c r="A43" s="527"/>
      <c r="B43" s="253"/>
      <c r="C43" s="253"/>
      <c r="D43" s="254"/>
      <c r="E43" s="255"/>
      <c r="F43" s="256"/>
      <c r="G43" s="583"/>
      <c r="H43" s="584"/>
      <c r="I43" s="585"/>
      <c r="J43" s="257"/>
      <c r="K43" s="258"/>
      <c r="L43" s="259"/>
      <c r="M43" s="260"/>
      <c r="N43" s="252"/>
      <c r="V43" s="273"/>
    </row>
    <row r="44" spans="1:22" ht="23.25" thickBot="1">
      <c r="A44" s="527"/>
      <c r="B44" s="208" t="s">
        <v>337</v>
      </c>
      <c r="C44" s="208" t="s">
        <v>339</v>
      </c>
      <c r="D44" s="208" t="s">
        <v>23</v>
      </c>
      <c r="E44" s="532" t="s">
        <v>341</v>
      </c>
      <c r="F44" s="532"/>
      <c r="G44" s="533"/>
      <c r="H44" s="534"/>
      <c r="I44" s="535"/>
      <c r="J44" s="261"/>
      <c r="K44" s="259"/>
      <c r="L44" s="262"/>
      <c r="M44" s="263"/>
      <c r="N44" s="252"/>
      <c r="V44" s="273"/>
    </row>
    <row r="45" spans="1:22" ht="13.5" thickBot="1">
      <c r="A45" s="528"/>
      <c r="B45" s="312"/>
      <c r="C45" s="312"/>
      <c r="D45" s="313"/>
      <c r="E45" s="314" t="s">
        <v>4</v>
      </c>
      <c r="F45" s="315"/>
      <c r="G45" s="577"/>
      <c r="H45" s="578"/>
      <c r="I45" s="579"/>
      <c r="J45" s="316"/>
      <c r="K45" s="317"/>
      <c r="L45" s="317"/>
      <c r="M45" s="318"/>
      <c r="N45" s="252"/>
      <c r="V45" s="273"/>
    </row>
    <row r="46" spans="1:22" ht="24" customHeight="1" thickBot="1">
      <c r="A46" s="527">
        <f t="shared" ref="A46" si="4">A42+1</f>
        <v>8</v>
      </c>
      <c r="B46" s="212" t="s">
        <v>336</v>
      </c>
      <c r="C46" s="212" t="s">
        <v>338</v>
      </c>
      <c r="D46" s="212" t="s">
        <v>24</v>
      </c>
      <c r="E46" s="464" t="s">
        <v>340</v>
      </c>
      <c r="F46" s="464"/>
      <c r="G46" s="464" t="s">
        <v>332</v>
      </c>
      <c r="H46" s="465"/>
      <c r="I46" s="215"/>
      <c r="J46" s="310"/>
      <c r="K46" s="310"/>
      <c r="L46" s="310"/>
      <c r="M46" s="311"/>
      <c r="N46" s="252"/>
      <c r="V46" s="273"/>
    </row>
    <row r="47" spans="1:22" ht="13.5" thickBot="1">
      <c r="A47" s="527"/>
      <c r="B47" s="253"/>
      <c r="C47" s="253"/>
      <c r="D47" s="254"/>
      <c r="E47" s="255"/>
      <c r="F47" s="256"/>
      <c r="G47" s="583"/>
      <c r="H47" s="584"/>
      <c r="I47" s="585"/>
      <c r="J47" s="257"/>
      <c r="K47" s="258"/>
      <c r="L47" s="259"/>
      <c r="M47" s="260"/>
      <c r="N47" s="252"/>
      <c r="V47" s="273"/>
    </row>
    <row r="48" spans="1:22" ht="23.25" thickBot="1">
      <c r="A48" s="527"/>
      <c r="B48" s="208" t="s">
        <v>337</v>
      </c>
      <c r="C48" s="208" t="s">
        <v>339</v>
      </c>
      <c r="D48" s="208" t="s">
        <v>23</v>
      </c>
      <c r="E48" s="532" t="s">
        <v>341</v>
      </c>
      <c r="F48" s="532"/>
      <c r="G48" s="533"/>
      <c r="H48" s="534"/>
      <c r="I48" s="535"/>
      <c r="J48" s="261"/>
      <c r="K48" s="259"/>
      <c r="L48" s="262"/>
      <c r="M48" s="263"/>
      <c r="N48" s="252"/>
      <c r="V48" s="273"/>
    </row>
    <row r="49" spans="1:22" ht="13.5" thickBot="1">
      <c r="A49" s="528"/>
      <c r="B49" s="312"/>
      <c r="C49" s="312"/>
      <c r="D49" s="313"/>
      <c r="E49" s="314" t="s">
        <v>4</v>
      </c>
      <c r="F49" s="315"/>
      <c r="G49" s="577"/>
      <c r="H49" s="578"/>
      <c r="I49" s="579"/>
      <c r="J49" s="316"/>
      <c r="K49" s="317"/>
      <c r="L49" s="317"/>
      <c r="M49" s="318"/>
      <c r="N49" s="252"/>
      <c r="V49" s="273"/>
    </row>
    <row r="50" spans="1:22" ht="24" customHeight="1" thickBot="1">
      <c r="A50" s="527">
        <f t="shared" ref="A50" si="5">A46+1</f>
        <v>9</v>
      </c>
      <c r="B50" s="212" t="s">
        <v>336</v>
      </c>
      <c r="C50" s="212" t="s">
        <v>338</v>
      </c>
      <c r="D50" s="212" t="s">
        <v>24</v>
      </c>
      <c r="E50" s="464" t="s">
        <v>340</v>
      </c>
      <c r="F50" s="464"/>
      <c r="G50" s="464" t="s">
        <v>332</v>
      </c>
      <c r="H50" s="465"/>
      <c r="I50" s="215"/>
      <c r="J50" s="310"/>
      <c r="K50" s="310"/>
      <c r="L50" s="310"/>
      <c r="M50" s="311"/>
      <c r="N50" s="252"/>
      <c r="V50" s="273"/>
    </row>
    <row r="51" spans="1:22" ht="13.5" thickBot="1">
      <c r="A51" s="527"/>
      <c r="B51" s="253"/>
      <c r="C51" s="253"/>
      <c r="D51" s="254"/>
      <c r="E51" s="255"/>
      <c r="F51" s="256"/>
      <c r="G51" s="583"/>
      <c r="H51" s="584"/>
      <c r="I51" s="585"/>
      <c r="J51" s="257"/>
      <c r="K51" s="258"/>
      <c r="L51" s="259"/>
      <c r="M51" s="260"/>
      <c r="N51" s="252"/>
      <c r="V51" s="273"/>
    </row>
    <row r="52" spans="1:22" ht="23.25" thickBot="1">
      <c r="A52" s="527"/>
      <c r="B52" s="208" t="s">
        <v>337</v>
      </c>
      <c r="C52" s="208" t="s">
        <v>339</v>
      </c>
      <c r="D52" s="208" t="s">
        <v>23</v>
      </c>
      <c r="E52" s="532" t="s">
        <v>341</v>
      </c>
      <c r="F52" s="532"/>
      <c r="G52" s="533"/>
      <c r="H52" s="534"/>
      <c r="I52" s="535"/>
      <c r="J52" s="261"/>
      <c r="K52" s="259"/>
      <c r="L52" s="262"/>
      <c r="M52" s="263"/>
      <c r="N52" s="252"/>
      <c r="V52" s="273"/>
    </row>
    <row r="53" spans="1:22" ht="13.5" thickBot="1">
      <c r="A53" s="528"/>
      <c r="B53" s="312"/>
      <c r="C53" s="312"/>
      <c r="D53" s="313"/>
      <c r="E53" s="314" t="s">
        <v>4</v>
      </c>
      <c r="F53" s="315"/>
      <c r="G53" s="577"/>
      <c r="H53" s="578"/>
      <c r="I53" s="579"/>
      <c r="J53" s="316"/>
      <c r="K53" s="317"/>
      <c r="L53" s="317"/>
      <c r="M53" s="318"/>
      <c r="N53" s="252"/>
      <c r="V53" s="273"/>
    </row>
    <row r="54" spans="1:22" ht="24" customHeight="1" thickBot="1">
      <c r="A54" s="527">
        <f t="shared" ref="A54" si="6">A50+1</f>
        <v>10</v>
      </c>
      <c r="B54" s="212" t="s">
        <v>336</v>
      </c>
      <c r="C54" s="212" t="s">
        <v>338</v>
      </c>
      <c r="D54" s="212" t="s">
        <v>24</v>
      </c>
      <c r="E54" s="464" t="s">
        <v>340</v>
      </c>
      <c r="F54" s="464"/>
      <c r="G54" s="464" t="s">
        <v>332</v>
      </c>
      <c r="H54" s="465"/>
      <c r="I54" s="215"/>
      <c r="J54" s="310"/>
      <c r="K54" s="310"/>
      <c r="L54" s="310"/>
      <c r="M54" s="311"/>
      <c r="N54" s="252"/>
      <c r="V54" s="273"/>
    </row>
    <row r="55" spans="1:22" ht="13.5" thickBot="1">
      <c r="A55" s="527"/>
      <c r="B55" s="253"/>
      <c r="C55" s="253"/>
      <c r="D55" s="254"/>
      <c r="E55" s="255"/>
      <c r="F55" s="256"/>
      <c r="G55" s="583"/>
      <c r="H55" s="584"/>
      <c r="I55" s="585"/>
      <c r="J55" s="257"/>
      <c r="K55" s="258"/>
      <c r="L55" s="259"/>
      <c r="M55" s="260"/>
      <c r="N55" s="252"/>
      <c r="P55" s="275"/>
      <c r="V55" s="273"/>
    </row>
    <row r="56" spans="1:22" ht="23.25" thickBot="1">
      <c r="A56" s="527"/>
      <c r="B56" s="208" t="s">
        <v>337</v>
      </c>
      <c r="C56" s="208" t="s">
        <v>339</v>
      </c>
      <c r="D56" s="208" t="s">
        <v>23</v>
      </c>
      <c r="E56" s="532" t="s">
        <v>341</v>
      </c>
      <c r="F56" s="532"/>
      <c r="G56" s="533"/>
      <c r="H56" s="534"/>
      <c r="I56" s="535"/>
      <c r="J56" s="261"/>
      <c r="K56" s="259"/>
      <c r="L56" s="262"/>
      <c r="M56" s="263"/>
      <c r="N56" s="252"/>
      <c r="V56" s="273"/>
    </row>
    <row r="57" spans="1:22" s="275" customFormat="1" ht="13.5" thickBot="1">
      <c r="A57" s="528"/>
      <c r="B57" s="312"/>
      <c r="C57" s="312"/>
      <c r="D57" s="313"/>
      <c r="E57" s="314" t="s">
        <v>4</v>
      </c>
      <c r="F57" s="315"/>
      <c r="G57" s="577"/>
      <c r="H57" s="578"/>
      <c r="I57" s="579"/>
      <c r="J57" s="316"/>
      <c r="K57" s="317"/>
      <c r="L57" s="317"/>
      <c r="M57" s="318"/>
      <c r="N57" s="276"/>
      <c r="P57" s="271"/>
      <c r="Q57" s="271"/>
      <c r="V57" s="273"/>
    </row>
    <row r="58" spans="1:22" ht="24" customHeight="1" thickBot="1">
      <c r="A58" s="527">
        <f t="shared" ref="A58" si="7">A54+1</f>
        <v>11</v>
      </c>
      <c r="B58" s="212" t="s">
        <v>336</v>
      </c>
      <c r="C58" s="212" t="s">
        <v>338</v>
      </c>
      <c r="D58" s="212" t="s">
        <v>24</v>
      </c>
      <c r="E58" s="464" t="s">
        <v>340</v>
      </c>
      <c r="F58" s="464"/>
      <c r="G58" s="464" t="s">
        <v>332</v>
      </c>
      <c r="H58" s="465"/>
      <c r="I58" s="215"/>
      <c r="J58" s="310"/>
      <c r="K58" s="310"/>
      <c r="L58" s="310"/>
      <c r="M58" s="311"/>
      <c r="N58" s="252"/>
      <c r="V58" s="273"/>
    </row>
    <row r="59" spans="1:22" ht="13.5" thickBot="1">
      <c r="A59" s="527"/>
      <c r="B59" s="253"/>
      <c r="C59" s="253"/>
      <c r="D59" s="254"/>
      <c r="E59" s="255"/>
      <c r="F59" s="256"/>
      <c r="G59" s="583"/>
      <c r="H59" s="584"/>
      <c r="I59" s="585"/>
      <c r="J59" s="257"/>
      <c r="K59" s="258"/>
      <c r="L59" s="259"/>
      <c r="M59" s="260"/>
      <c r="N59" s="252"/>
      <c r="V59" s="273"/>
    </row>
    <row r="60" spans="1:22" ht="23.25" thickBot="1">
      <c r="A60" s="527"/>
      <c r="B60" s="208" t="s">
        <v>337</v>
      </c>
      <c r="C60" s="208" t="s">
        <v>339</v>
      </c>
      <c r="D60" s="208" t="s">
        <v>23</v>
      </c>
      <c r="E60" s="532" t="s">
        <v>341</v>
      </c>
      <c r="F60" s="532"/>
      <c r="G60" s="533"/>
      <c r="H60" s="534"/>
      <c r="I60" s="535"/>
      <c r="J60" s="261"/>
      <c r="K60" s="259"/>
      <c r="L60" s="262"/>
      <c r="M60" s="263"/>
      <c r="N60" s="252"/>
      <c r="V60" s="273"/>
    </row>
    <row r="61" spans="1:22" ht="13.5" thickBot="1">
      <c r="A61" s="528"/>
      <c r="B61" s="312"/>
      <c r="C61" s="312"/>
      <c r="D61" s="313"/>
      <c r="E61" s="314" t="s">
        <v>4</v>
      </c>
      <c r="F61" s="315"/>
      <c r="G61" s="577"/>
      <c r="H61" s="578"/>
      <c r="I61" s="579"/>
      <c r="J61" s="316"/>
      <c r="K61" s="317"/>
      <c r="L61" s="317"/>
      <c r="M61" s="318"/>
      <c r="N61" s="252"/>
      <c r="V61" s="273"/>
    </row>
    <row r="62" spans="1:22" ht="24" customHeight="1" thickBot="1">
      <c r="A62" s="527">
        <f t="shared" ref="A62" si="8">A58+1</f>
        <v>12</v>
      </c>
      <c r="B62" s="212" t="s">
        <v>336</v>
      </c>
      <c r="C62" s="212" t="s">
        <v>338</v>
      </c>
      <c r="D62" s="212" t="s">
        <v>24</v>
      </c>
      <c r="E62" s="464" t="s">
        <v>340</v>
      </c>
      <c r="F62" s="464"/>
      <c r="G62" s="464" t="s">
        <v>332</v>
      </c>
      <c r="H62" s="465"/>
      <c r="I62" s="215"/>
      <c r="J62" s="310"/>
      <c r="K62" s="310"/>
      <c r="L62" s="310"/>
      <c r="M62" s="311"/>
      <c r="N62" s="252"/>
      <c r="V62" s="273"/>
    </row>
    <row r="63" spans="1:22" ht="13.5" thickBot="1">
      <c r="A63" s="527"/>
      <c r="B63" s="253"/>
      <c r="C63" s="253"/>
      <c r="D63" s="254"/>
      <c r="E63" s="255"/>
      <c r="F63" s="256"/>
      <c r="G63" s="583"/>
      <c r="H63" s="584"/>
      <c r="I63" s="585"/>
      <c r="J63" s="257"/>
      <c r="K63" s="258"/>
      <c r="L63" s="259"/>
      <c r="M63" s="260"/>
      <c r="N63" s="252"/>
      <c r="V63" s="273"/>
    </row>
    <row r="64" spans="1:22" ht="23.25" thickBot="1">
      <c r="A64" s="527"/>
      <c r="B64" s="208" t="s">
        <v>337</v>
      </c>
      <c r="C64" s="208" t="s">
        <v>339</v>
      </c>
      <c r="D64" s="208" t="s">
        <v>23</v>
      </c>
      <c r="E64" s="532" t="s">
        <v>341</v>
      </c>
      <c r="F64" s="532"/>
      <c r="G64" s="533"/>
      <c r="H64" s="534"/>
      <c r="I64" s="535"/>
      <c r="J64" s="261"/>
      <c r="K64" s="259"/>
      <c r="L64" s="262"/>
      <c r="M64" s="263"/>
      <c r="N64" s="252"/>
      <c r="V64" s="273"/>
    </row>
    <row r="65" spans="1:22" ht="13.5" thickBot="1">
      <c r="A65" s="528"/>
      <c r="B65" s="312"/>
      <c r="C65" s="312"/>
      <c r="D65" s="313"/>
      <c r="E65" s="314" t="s">
        <v>4</v>
      </c>
      <c r="F65" s="315"/>
      <c r="G65" s="577"/>
      <c r="H65" s="578"/>
      <c r="I65" s="579"/>
      <c r="J65" s="316"/>
      <c r="K65" s="317"/>
      <c r="L65" s="317"/>
      <c r="M65" s="318"/>
      <c r="N65" s="252"/>
      <c r="V65" s="273"/>
    </row>
    <row r="66" spans="1:22" ht="24" customHeight="1" thickBot="1">
      <c r="A66" s="527">
        <f t="shared" ref="A66" si="9">A62+1</f>
        <v>13</v>
      </c>
      <c r="B66" s="212" t="s">
        <v>336</v>
      </c>
      <c r="C66" s="212" t="s">
        <v>338</v>
      </c>
      <c r="D66" s="212" t="s">
        <v>24</v>
      </c>
      <c r="E66" s="464" t="s">
        <v>340</v>
      </c>
      <c r="F66" s="464"/>
      <c r="G66" s="464" t="s">
        <v>332</v>
      </c>
      <c r="H66" s="465"/>
      <c r="I66" s="215"/>
      <c r="J66" s="310"/>
      <c r="K66" s="310"/>
      <c r="L66" s="310"/>
      <c r="M66" s="311"/>
      <c r="N66" s="252"/>
      <c r="V66" s="273"/>
    </row>
    <row r="67" spans="1:22" ht="13.5" thickBot="1">
      <c r="A67" s="527"/>
      <c r="B67" s="253"/>
      <c r="C67" s="253"/>
      <c r="D67" s="254"/>
      <c r="E67" s="255"/>
      <c r="F67" s="256"/>
      <c r="G67" s="583"/>
      <c r="H67" s="584"/>
      <c r="I67" s="585"/>
      <c r="J67" s="257"/>
      <c r="K67" s="258"/>
      <c r="L67" s="259"/>
      <c r="M67" s="260"/>
      <c r="N67" s="252"/>
      <c r="V67" s="273"/>
    </row>
    <row r="68" spans="1:22" ht="23.25" thickBot="1">
      <c r="A68" s="527"/>
      <c r="B68" s="208" t="s">
        <v>337</v>
      </c>
      <c r="C68" s="208" t="s">
        <v>339</v>
      </c>
      <c r="D68" s="208" t="s">
        <v>23</v>
      </c>
      <c r="E68" s="532" t="s">
        <v>341</v>
      </c>
      <c r="F68" s="532"/>
      <c r="G68" s="533"/>
      <c r="H68" s="534"/>
      <c r="I68" s="535"/>
      <c r="J68" s="261"/>
      <c r="K68" s="259"/>
      <c r="L68" s="262"/>
      <c r="M68" s="263"/>
      <c r="N68" s="252"/>
      <c r="V68" s="273"/>
    </row>
    <row r="69" spans="1:22" ht="13.5" thickBot="1">
      <c r="A69" s="528"/>
      <c r="B69" s="312"/>
      <c r="C69" s="312"/>
      <c r="D69" s="313"/>
      <c r="E69" s="314" t="s">
        <v>4</v>
      </c>
      <c r="F69" s="315"/>
      <c r="G69" s="577"/>
      <c r="H69" s="578"/>
      <c r="I69" s="579"/>
      <c r="J69" s="316"/>
      <c r="K69" s="317"/>
      <c r="L69" s="317"/>
      <c r="M69" s="318"/>
      <c r="N69" s="252"/>
      <c r="V69" s="273"/>
    </row>
    <row r="70" spans="1:22" ht="24" customHeight="1" thickBot="1">
      <c r="A70" s="527">
        <f t="shared" ref="A70" si="10">A66+1</f>
        <v>14</v>
      </c>
      <c r="B70" s="212" t="s">
        <v>336</v>
      </c>
      <c r="C70" s="212" t="s">
        <v>338</v>
      </c>
      <c r="D70" s="212" t="s">
        <v>24</v>
      </c>
      <c r="E70" s="464" t="s">
        <v>340</v>
      </c>
      <c r="F70" s="464"/>
      <c r="G70" s="464" t="s">
        <v>332</v>
      </c>
      <c r="H70" s="465"/>
      <c r="I70" s="215"/>
      <c r="J70" s="310"/>
      <c r="K70" s="310"/>
      <c r="L70" s="310"/>
      <c r="M70" s="311"/>
      <c r="N70" s="252"/>
      <c r="V70" s="273"/>
    </row>
    <row r="71" spans="1:22" ht="13.5" thickBot="1">
      <c r="A71" s="527"/>
      <c r="B71" s="253"/>
      <c r="C71" s="253"/>
      <c r="D71" s="254"/>
      <c r="E71" s="255"/>
      <c r="F71" s="256"/>
      <c r="G71" s="583"/>
      <c r="H71" s="584"/>
      <c r="I71" s="585"/>
      <c r="J71" s="257"/>
      <c r="K71" s="258"/>
      <c r="L71" s="259"/>
      <c r="M71" s="260"/>
      <c r="N71" s="252"/>
      <c r="V71" s="278"/>
    </row>
    <row r="72" spans="1:22" ht="23.25" thickBot="1">
      <c r="A72" s="527"/>
      <c r="B72" s="208" t="s">
        <v>337</v>
      </c>
      <c r="C72" s="208" t="s">
        <v>339</v>
      </c>
      <c r="D72" s="208" t="s">
        <v>23</v>
      </c>
      <c r="E72" s="532" t="s">
        <v>341</v>
      </c>
      <c r="F72" s="532"/>
      <c r="G72" s="533"/>
      <c r="H72" s="534"/>
      <c r="I72" s="535"/>
      <c r="J72" s="261"/>
      <c r="K72" s="259"/>
      <c r="L72" s="262"/>
      <c r="M72" s="263"/>
      <c r="N72" s="252"/>
      <c r="V72" s="273"/>
    </row>
    <row r="73" spans="1:22" ht="13.5" thickBot="1">
      <c r="A73" s="528"/>
      <c r="B73" s="312"/>
      <c r="C73" s="312"/>
      <c r="D73" s="313"/>
      <c r="E73" s="314" t="s">
        <v>4</v>
      </c>
      <c r="F73" s="315"/>
      <c r="G73" s="577"/>
      <c r="H73" s="578"/>
      <c r="I73" s="579"/>
      <c r="J73" s="316"/>
      <c r="K73" s="317"/>
      <c r="L73" s="317"/>
      <c r="M73" s="318"/>
      <c r="N73" s="252"/>
      <c r="V73" s="273"/>
    </row>
    <row r="74" spans="1:22" ht="24" customHeight="1" thickBot="1">
      <c r="A74" s="527">
        <f t="shared" ref="A74" si="11">A70+1</f>
        <v>15</v>
      </c>
      <c r="B74" s="212" t="s">
        <v>336</v>
      </c>
      <c r="C74" s="212" t="s">
        <v>338</v>
      </c>
      <c r="D74" s="212" t="s">
        <v>24</v>
      </c>
      <c r="E74" s="464" t="s">
        <v>340</v>
      </c>
      <c r="F74" s="464"/>
      <c r="G74" s="464" t="s">
        <v>332</v>
      </c>
      <c r="H74" s="465"/>
      <c r="I74" s="215"/>
      <c r="J74" s="310"/>
      <c r="K74" s="310"/>
      <c r="L74" s="310"/>
      <c r="M74" s="311"/>
      <c r="N74" s="252"/>
      <c r="V74" s="273"/>
    </row>
    <row r="75" spans="1:22" ht="13.5" thickBot="1">
      <c r="A75" s="527"/>
      <c r="B75" s="253"/>
      <c r="C75" s="253"/>
      <c r="D75" s="254"/>
      <c r="E75" s="255"/>
      <c r="F75" s="256"/>
      <c r="G75" s="583"/>
      <c r="H75" s="584"/>
      <c r="I75" s="585"/>
      <c r="J75" s="257"/>
      <c r="K75" s="258"/>
      <c r="L75" s="259"/>
      <c r="M75" s="260"/>
      <c r="N75" s="252"/>
      <c r="V75" s="273"/>
    </row>
    <row r="76" spans="1:22" ht="23.25" thickBot="1">
      <c r="A76" s="527"/>
      <c r="B76" s="208" t="s">
        <v>337</v>
      </c>
      <c r="C76" s="208" t="s">
        <v>339</v>
      </c>
      <c r="D76" s="208" t="s">
        <v>23</v>
      </c>
      <c r="E76" s="532" t="s">
        <v>341</v>
      </c>
      <c r="F76" s="532"/>
      <c r="G76" s="533"/>
      <c r="H76" s="534"/>
      <c r="I76" s="535"/>
      <c r="J76" s="261"/>
      <c r="K76" s="259"/>
      <c r="L76" s="262"/>
      <c r="M76" s="263"/>
      <c r="N76" s="252"/>
      <c r="V76" s="273"/>
    </row>
    <row r="77" spans="1:22" ht="13.5" thickBot="1">
      <c r="A77" s="528"/>
      <c r="B77" s="312"/>
      <c r="C77" s="312"/>
      <c r="D77" s="313"/>
      <c r="E77" s="314" t="s">
        <v>4</v>
      </c>
      <c r="F77" s="315"/>
      <c r="G77" s="577"/>
      <c r="H77" s="578"/>
      <c r="I77" s="579"/>
      <c r="J77" s="316"/>
      <c r="K77" s="317"/>
      <c r="L77" s="317"/>
      <c r="M77" s="318"/>
      <c r="N77" s="252"/>
      <c r="V77" s="273"/>
    </row>
    <row r="78" spans="1:22" ht="24" customHeight="1" thickBot="1">
      <c r="A78" s="527">
        <f t="shared" ref="A78" si="12">A74+1</f>
        <v>16</v>
      </c>
      <c r="B78" s="212" t="s">
        <v>336</v>
      </c>
      <c r="C78" s="212" t="s">
        <v>338</v>
      </c>
      <c r="D78" s="212" t="s">
        <v>24</v>
      </c>
      <c r="E78" s="464" t="s">
        <v>340</v>
      </c>
      <c r="F78" s="464"/>
      <c r="G78" s="464" t="s">
        <v>332</v>
      </c>
      <c r="H78" s="465"/>
      <c r="I78" s="215"/>
      <c r="J78" s="310"/>
      <c r="K78" s="310"/>
      <c r="L78" s="310"/>
      <c r="M78" s="311"/>
      <c r="N78" s="252"/>
      <c r="V78" s="273"/>
    </row>
    <row r="79" spans="1:22" ht="13.5" thickBot="1">
      <c r="A79" s="527"/>
      <c r="B79" s="253"/>
      <c r="C79" s="253"/>
      <c r="D79" s="254"/>
      <c r="E79" s="255"/>
      <c r="F79" s="256"/>
      <c r="G79" s="583"/>
      <c r="H79" s="584"/>
      <c r="I79" s="585"/>
      <c r="J79" s="257"/>
      <c r="K79" s="258"/>
      <c r="L79" s="259"/>
      <c r="M79" s="260"/>
      <c r="N79" s="252"/>
      <c r="V79" s="273"/>
    </row>
    <row r="80" spans="1:22" ht="23.25" thickBot="1">
      <c r="A80" s="527"/>
      <c r="B80" s="208" t="s">
        <v>337</v>
      </c>
      <c r="C80" s="208" t="s">
        <v>339</v>
      </c>
      <c r="D80" s="208" t="s">
        <v>23</v>
      </c>
      <c r="E80" s="532" t="s">
        <v>341</v>
      </c>
      <c r="F80" s="532"/>
      <c r="G80" s="533"/>
      <c r="H80" s="534"/>
      <c r="I80" s="535"/>
      <c r="J80" s="261"/>
      <c r="K80" s="259"/>
      <c r="L80" s="262"/>
      <c r="M80" s="263"/>
      <c r="N80" s="252"/>
      <c r="V80" s="273"/>
    </row>
    <row r="81" spans="1:22" ht="13.5" thickBot="1">
      <c r="A81" s="528"/>
      <c r="B81" s="312"/>
      <c r="C81" s="312"/>
      <c r="D81" s="313"/>
      <c r="E81" s="314" t="s">
        <v>4</v>
      </c>
      <c r="F81" s="315"/>
      <c r="G81" s="577"/>
      <c r="H81" s="578"/>
      <c r="I81" s="579"/>
      <c r="J81" s="316"/>
      <c r="K81" s="317"/>
      <c r="L81" s="317"/>
      <c r="M81" s="318"/>
      <c r="N81" s="252"/>
      <c r="V81" s="273"/>
    </row>
    <row r="82" spans="1:22" ht="24" customHeight="1" thickBot="1">
      <c r="A82" s="527">
        <f t="shared" ref="A82" si="13">A78+1</f>
        <v>17</v>
      </c>
      <c r="B82" s="212" t="s">
        <v>336</v>
      </c>
      <c r="C82" s="212" t="s">
        <v>338</v>
      </c>
      <c r="D82" s="212" t="s">
        <v>24</v>
      </c>
      <c r="E82" s="464" t="s">
        <v>340</v>
      </c>
      <c r="F82" s="464"/>
      <c r="G82" s="464" t="s">
        <v>332</v>
      </c>
      <c r="H82" s="465"/>
      <c r="I82" s="215"/>
      <c r="J82" s="310"/>
      <c r="K82" s="310"/>
      <c r="L82" s="310"/>
      <c r="M82" s="311"/>
      <c r="N82" s="252"/>
      <c r="V82" s="273"/>
    </row>
    <row r="83" spans="1:22" ht="13.5" thickBot="1">
      <c r="A83" s="527"/>
      <c r="B83" s="253"/>
      <c r="C83" s="253"/>
      <c r="D83" s="254"/>
      <c r="E83" s="255"/>
      <c r="F83" s="256"/>
      <c r="G83" s="583"/>
      <c r="H83" s="584"/>
      <c r="I83" s="585"/>
      <c r="J83" s="257"/>
      <c r="K83" s="258"/>
      <c r="L83" s="259"/>
      <c r="M83" s="260"/>
      <c r="N83" s="252"/>
      <c r="V83" s="273"/>
    </row>
    <row r="84" spans="1:22" ht="23.25" thickBot="1">
      <c r="A84" s="527"/>
      <c r="B84" s="208" t="s">
        <v>337</v>
      </c>
      <c r="C84" s="208" t="s">
        <v>339</v>
      </c>
      <c r="D84" s="208" t="s">
        <v>23</v>
      </c>
      <c r="E84" s="532" t="s">
        <v>341</v>
      </c>
      <c r="F84" s="532"/>
      <c r="G84" s="533"/>
      <c r="H84" s="534"/>
      <c r="I84" s="535"/>
      <c r="J84" s="261"/>
      <c r="K84" s="259"/>
      <c r="L84" s="262"/>
      <c r="M84" s="263"/>
      <c r="N84" s="252"/>
      <c r="V84" s="273"/>
    </row>
    <row r="85" spans="1:22" ht="13.5" thickBot="1">
      <c r="A85" s="528"/>
      <c r="B85" s="312"/>
      <c r="C85" s="312"/>
      <c r="D85" s="313"/>
      <c r="E85" s="314" t="s">
        <v>4</v>
      </c>
      <c r="F85" s="315"/>
      <c r="G85" s="577"/>
      <c r="H85" s="578"/>
      <c r="I85" s="579"/>
      <c r="J85" s="316"/>
      <c r="K85" s="317"/>
      <c r="L85" s="317"/>
      <c r="M85" s="318"/>
      <c r="N85" s="252"/>
      <c r="V85" s="273"/>
    </row>
    <row r="86" spans="1:22" ht="24" customHeight="1" thickBot="1">
      <c r="A86" s="527">
        <f t="shared" ref="A86" si="14">A82+1</f>
        <v>18</v>
      </c>
      <c r="B86" s="212" t="s">
        <v>336</v>
      </c>
      <c r="C86" s="212" t="s">
        <v>338</v>
      </c>
      <c r="D86" s="212" t="s">
        <v>24</v>
      </c>
      <c r="E86" s="464" t="s">
        <v>340</v>
      </c>
      <c r="F86" s="464"/>
      <c r="G86" s="464" t="s">
        <v>332</v>
      </c>
      <c r="H86" s="465"/>
      <c r="I86" s="215"/>
      <c r="J86" s="310"/>
      <c r="K86" s="310"/>
      <c r="L86" s="310"/>
      <c r="M86" s="311"/>
      <c r="N86" s="252"/>
      <c r="V86" s="273"/>
    </row>
    <row r="87" spans="1:22" ht="13.5" thickBot="1">
      <c r="A87" s="527"/>
      <c r="B87" s="253"/>
      <c r="C87" s="253"/>
      <c r="D87" s="254"/>
      <c r="E87" s="255"/>
      <c r="F87" s="256"/>
      <c r="G87" s="583"/>
      <c r="H87" s="584"/>
      <c r="I87" s="585"/>
      <c r="J87" s="257"/>
      <c r="K87" s="258"/>
      <c r="L87" s="259"/>
      <c r="M87" s="260"/>
      <c r="N87" s="252"/>
      <c r="V87" s="273"/>
    </row>
    <row r="88" spans="1:22" ht="23.25" thickBot="1">
      <c r="A88" s="527"/>
      <c r="B88" s="208" t="s">
        <v>337</v>
      </c>
      <c r="C88" s="208" t="s">
        <v>339</v>
      </c>
      <c r="D88" s="208" t="s">
        <v>23</v>
      </c>
      <c r="E88" s="532" t="s">
        <v>341</v>
      </c>
      <c r="F88" s="532"/>
      <c r="G88" s="533"/>
      <c r="H88" s="534"/>
      <c r="I88" s="535"/>
      <c r="J88" s="261"/>
      <c r="K88" s="259"/>
      <c r="L88" s="262"/>
      <c r="M88" s="263"/>
      <c r="N88" s="252"/>
      <c r="V88" s="273"/>
    </row>
    <row r="89" spans="1:22" ht="13.5" thickBot="1">
      <c r="A89" s="528"/>
      <c r="B89" s="312"/>
      <c r="C89" s="312"/>
      <c r="D89" s="313"/>
      <c r="E89" s="314" t="s">
        <v>4</v>
      </c>
      <c r="F89" s="315"/>
      <c r="G89" s="577"/>
      <c r="H89" s="578"/>
      <c r="I89" s="579"/>
      <c r="J89" s="316"/>
      <c r="K89" s="317"/>
      <c r="L89" s="317"/>
      <c r="M89" s="318"/>
      <c r="N89" s="252"/>
      <c r="V89" s="273"/>
    </row>
    <row r="90" spans="1:22" ht="24" customHeight="1" thickBot="1">
      <c r="A90" s="527">
        <f t="shared" ref="A90" si="15">A86+1</f>
        <v>19</v>
      </c>
      <c r="B90" s="212" t="s">
        <v>336</v>
      </c>
      <c r="C90" s="212" t="s">
        <v>338</v>
      </c>
      <c r="D90" s="212" t="s">
        <v>24</v>
      </c>
      <c r="E90" s="464" t="s">
        <v>340</v>
      </c>
      <c r="F90" s="464"/>
      <c r="G90" s="464" t="s">
        <v>332</v>
      </c>
      <c r="H90" s="465"/>
      <c r="I90" s="215"/>
      <c r="J90" s="310"/>
      <c r="K90" s="310"/>
      <c r="L90" s="310"/>
      <c r="M90" s="311"/>
      <c r="N90" s="252"/>
      <c r="V90" s="273"/>
    </row>
    <row r="91" spans="1:22" ht="13.5" thickBot="1">
      <c r="A91" s="527"/>
      <c r="B91" s="253"/>
      <c r="C91" s="253"/>
      <c r="D91" s="254"/>
      <c r="E91" s="255"/>
      <c r="F91" s="256"/>
      <c r="G91" s="583"/>
      <c r="H91" s="584"/>
      <c r="I91" s="585"/>
      <c r="J91" s="257"/>
      <c r="K91" s="258"/>
      <c r="L91" s="259"/>
      <c r="M91" s="260"/>
      <c r="N91" s="252"/>
      <c r="V91" s="273"/>
    </row>
    <row r="92" spans="1:22" ht="23.25" thickBot="1">
      <c r="A92" s="527"/>
      <c r="B92" s="208" t="s">
        <v>337</v>
      </c>
      <c r="C92" s="208" t="s">
        <v>339</v>
      </c>
      <c r="D92" s="208" t="s">
        <v>23</v>
      </c>
      <c r="E92" s="532" t="s">
        <v>341</v>
      </c>
      <c r="F92" s="532"/>
      <c r="G92" s="533"/>
      <c r="H92" s="534"/>
      <c r="I92" s="535"/>
      <c r="J92" s="261"/>
      <c r="K92" s="259"/>
      <c r="L92" s="262"/>
      <c r="M92" s="263"/>
      <c r="N92" s="252"/>
      <c r="V92" s="273"/>
    </row>
    <row r="93" spans="1:22" ht="13.5" thickBot="1">
      <c r="A93" s="528"/>
      <c r="B93" s="312"/>
      <c r="C93" s="312"/>
      <c r="D93" s="313"/>
      <c r="E93" s="314" t="s">
        <v>4</v>
      </c>
      <c r="F93" s="315"/>
      <c r="G93" s="577"/>
      <c r="H93" s="578"/>
      <c r="I93" s="579"/>
      <c r="J93" s="316"/>
      <c r="K93" s="317"/>
      <c r="L93" s="317"/>
      <c r="M93" s="318"/>
      <c r="N93" s="252"/>
      <c r="V93" s="273"/>
    </row>
    <row r="94" spans="1:22" ht="24" customHeight="1" thickBot="1">
      <c r="A94" s="527">
        <f t="shared" ref="A94" si="16">A90+1</f>
        <v>20</v>
      </c>
      <c r="B94" s="212" t="s">
        <v>336</v>
      </c>
      <c r="C94" s="212" t="s">
        <v>338</v>
      </c>
      <c r="D94" s="212" t="s">
        <v>24</v>
      </c>
      <c r="E94" s="464" t="s">
        <v>340</v>
      </c>
      <c r="F94" s="464"/>
      <c r="G94" s="464" t="s">
        <v>332</v>
      </c>
      <c r="H94" s="465"/>
      <c r="I94" s="215"/>
      <c r="J94" s="310"/>
      <c r="K94" s="310"/>
      <c r="L94" s="310"/>
      <c r="M94" s="311"/>
      <c r="N94" s="252"/>
      <c r="V94" s="273"/>
    </row>
    <row r="95" spans="1:22" ht="13.5" thickBot="1">
      <c r="A95" s="527"/>
      <c r="B95" s="253"/>
      <c r="C95" s="253"/>
      <c r="D95" s="254"/>
      <c r="E95" s="255"/>
      <c r="F95" s="256"/>
      <c r="G95" s="583"/>
      <c r="H95" s="584"/>
      <c r="I95" s="585"/>
      <c r="J95" s="257"/>
      <c r="K95" s="258"/>
      <c r="L95" s="259"/>
      <c r="M95" s="260"/>
      <c r="N95" s="252"/>
      <c r="V95" s="273"/>
    </row>
    <row r="96" spans="1:22" ht="23.25" thickBot="1">
      <c r="A96" s="527"/>
      <c r="B96" s="208" t="s">
        <v>337</v>
      </c>
      <c r="C96" s="208" t="s">
        <v>339</v>
      </c>
      <c r="D96" s="208" t="s">
        <v>23</v>
      </c>
      <c r="E96" s="532" t="s">
        <v>341</v>
      </c>
      <c r="F96" s="532"/>
      <c r="G96" s="533"/>
      <c r="H96" s="534"/>
      <c r="I96" s="535"/>
      <c r="J96" s="261"/>
      <c r="K96" s="259"/>
      <c r="L96" s="262"/>
      <c r="M96" s="263"/>
      <c r="N96" s="252"/>
      <c r="V96" s="273"/>
    </row>
    <row r="97" spans="1:22" ht="13.5" thickBot="1">
      <c r="A97" s="528"/>
      <c r="B97" s="312"/>
      <c r="C97" s="312"/>
      <c r="D97" s="313"/>
      <c r="E97" s="314" t="s">
        <v>4</v>
      </c>
      <c r="F97" s="315"/>
      <c r="G97" s="577"/>
      <c r="H97" s="578"/>
      <c r="I97" s="579"/>
      <c r="J97" s="316"/>
      <c r="K97" s="317"/>
      <c r="L97" s="317"/>
      <c r="M97" s="318"/>
      <c r="N97" s="252"/>
      <c r="V97" s="273"/>
    </row>
    <row r="98" spans="1:22" ht="24" customHeight="1" thickBot="1">
      <c r="A98" s="527">
        <f t="shared" ref="A98" si="17">A94+1</f>
        <v>21</v>
      </c>
      <c r="B98" s="212" t="s">
        <v>336</v>
      </c>
      <c r="C98" s="212" t="s">
        <v>338</v>
      </c>
      <c r="D98" s="212" t="s">
        <v>24</v>
      </c>
      <c r="E98" s="464" t="s">
        <v>340</v>
      </c>
      <c r="F98" s="464"/>
      <c r="G98" s="464" t="s">
        <v>332</v>
      </c>
      <c r="H98" s="465"/>
      <c r="I98" s="215"/>
      <c r="J98" s="310"/>
      <c r="K98" s="310"/>
      <c r="L98" s="310"/>
      <c r="M98" s="311"/>
      <c r="N98" s="252"/>
      <c r="V98" s="273"/>
    </row>
    <row r="99" spans="1:22" ht="13.5" thickBot="1">
      <c r="A99" s="527"/>
      <c r="B99" s="253"/>
      <c r="C99" s="253"/>
      <c r="D99" s="254"/>
      <c r="E99" s="255"/>
      <c r="F99" s="256"/>
      <c r="G99" s="583"/>
      <c r="H99" s="584"/>
      <c r="I99" s="585"/>
      <c r="J99" s="257"/>
      <c r="K99" s="258"/>
      <c r="L99" s="259"/>
      <c r="M99" s="260"/>
      <c r="N99" s="252"/>
      <c r="V99" s="273"/>
    </row>
    <row r="100" spans="1:22" ht="23.25" thickBot="1">
      <c r="A100" s="527"/>
      <c r="B100" s="208" t="s">
        <v>337</v>
      </c>
      <c r="C100" s="208" t="s">
        <v>339</v>
      </c>
      <c r="D100" s="208" t="s">
        <v>23</v>
      </c>
      <c r="E100" s="532" t="s">
        <v>341</v>
      </c>
      <c r="F100" s="532"/>
      <c r="G100" s="533"/>
      <c r="H100" s="534"/>
      <c r="I100" s="535"/>
      <c r="J100" s="261"/>
      <c r="K100" s="259"/>
      <c r="L100" s="262"/>
      <c r="M100" s="263"/>
      <c r="N100" s="252"/>
      <c r="V100" s="273"/>
    </row>
    <row r="101" spans="1:22" ht="13.5" thickBot="1">
      <c r="A101" s="528"/>
      <c r="B101" s="312"/>
      <c r="C101" s="312"/>
      <c r="D101" s="313"/>
      <c r="E101" s="314" t="s">
        <v>4</v>
      </c>
      <c r="F101" s="315"/>
      <c r="G101" s="577"/>
      <c r="H101" s="578"/>
      <c r="I101" s="579"/>
      <c r="J101" s="316"/>
      <c r="K101" s="317"/>
      <c r="L101" s="317"/>
      <c r="M101" s="318"/>
      <c r="N101" s="252"/>
      <c r="V101" s="273"/>
    </row>
    <row r="102" spans="1:22" ht="24" customHeight="1" thickBot="1">
      <c r="A102" s="527">
        <f t="shared" ref="A102" si="18">A98+1</f>
        <v>22</v>
      </c>
      <c r="B102" s="212" t="s">
        <v>336</v>
      </c>
      <c r="C102" s="212" t="s">
        <v>338</v>
      </c>
      <c r="D102" s="212" t="s">
        <v>24</v>
      </c>
      <c r="E102" s="464" t="s">
        <v>340</v>
      </c>
      <c r="F102" s="464"/>
      <c r="G102" s="464" t="s">
        <v>332</v>
      </c>
      <c r="H102" s="465"/>
      <c r="I102" s="215"/>
      <c r="J102" s="310"/>
      <c r="K102" s="310"/>
      <c r="L102" s="310"/>
      <c r="M102" s="311"/>
      <c r="N102" s="252"/>
      <c r="V102" s="273"/>
    </row>
    <row r="103" spans="1:22" ht="13.5" thickBot="1">
      <c r="A103" s="527"/>
      <c r="B103" s="253"/>
      <c r="C103" s="253"/>
      <c r="D103" s="254"/>
      <c r="E103" s="255"/>
      <c r="F103" s="256"/>
      <c r="G103" s="583"/>
      <c r="H103" s="584"/>
      <c r="I103" s="585"/>
      <c r="J103" s="257"/>
      <c r="K103" s="258"/>
      <c r="L103" s="259"/>
      <c r="M103" s="260"/>
      <c r="N103" s="252"/>
      <c r="V103" s="273"/>
    </row>
    <row r="104" spans="1:22" ht="23.25" thickBot="1">
      <c r="A104" s="527"/>
      <c r="B104" s="208" t="s">
        <v>337</v>
      </c>
      <c r="C104" s="208" t="s">
        <v>339</v>
      </c>
      <c r="D104" s="208" t="s">
        <v>23</v>
      </c>
      <c r="E104" s="532" t="s">
        <v>341</v>
      </c>
      <c r="F104" s="532"/>
      <c r="G104" s="533"/>
      <c r="H104" s="534"/>
      <c r="I104" s="535"/>
      <c r="J104" s="261"/>
      <c r="K104" s="259"/>
      <c r="L104" s="262"/>
      <c r="M104" s="263"/>
      <c r="N104" s="252"/>
      <c r="V104" s="273"/>
    </row>
    <row r="105" spans="1:22" ht="13.5" thickBot="1">
      <c r="A105" s="528"/>
      <c r="B105" s="312"/>
      <c r="C105" s="312"/>
      <c r="D105" s="313"/>
      <c r="E105" s="314" t="s">
        <v>4</v>
      </c>
      <c r="F105" s="315"/>
      <c r="G105" s="577"/>
      <c r="H105" s="578"/>
      <c r="I105" s="579"/>
      <c r="J105" s="316"/>
      <c r="K105" s="317"/>
      <c r="L105" s="317"/>
      <c r="M105" s="318"/>
      <c r="N105" s="252"/>
      <c r="V105" s="273"/>
    </row>
    <row r="106" spans="1:22" ht="24" customHeight="1" thickBot="1">
      <c r="A106" s="527">
        <f t="shared" ref="A106" si="19">A102+1</f>
        <v>23</v>
      </c>
      <c r="B106" s="212" t="s">
        <v>336</v>
      </c>
      <c r="C106" s="212" t="s">
        <v>338</v>
      </c>
      <c r="D106" s="212" t="s">
        <v>24</v>
      </c>
      <c r="E106" s="464" t="s">
        <v>340</v>
      </c>
      <c r="F106" s="464"/>
      <c r="G106" s="464" t="s">
        <v>332</v>
      </c>
      <c r="H106" s="465"/>
      <c r="I106" s="215"/>
      <c r="J106" s="310"/>
      <c r="K106" s="310"/>
      <c r="L106" s="310"/>
      <c r="M106" s="311"/>
      <c r="N106" s="252"/>
      <c r="V106" s="273"/>
    </row>
    <row r="107" spans="1:22" ht="13.5" thickBot="1">
      <c r="A107" s="527"/>
      <c r="B107" s="253"/>
      <c r="C107" s="253"/>
      <c r="D107" s="254"/>
      <c r="E107" s="255"/>
      <c r="F107" s="256"/>
      <c r="G107" s="583"/>
      <c r="H107" s="584"/>
      <c r="I107" s="585"/>
      <c r="J107" s="257"/>
      <c r="K107" s="258"/>
      <c r="L107" s="259"/>
      <c r="M107" s="260"/>
      <c r="N107" s="252"/>
      <c r="V107" s="273"/>
    </row>
    <row r="108" spans="1:22" ht="23.25" thickBot="1">
      <c r="A108" s="527"/>
      <c r="B108" s="208" t="s">
        <v>337</v>
      </c>
      <c r="C108" s="208" t="s">
        <v>339</v>
      </c>
      <c r="D108" s="208" t="s">
        <v>23</v>
      </c>
      <c r="E108" s="532" t="s">
        <v>341</v>
      </c>
      <c r="F108" s="532"/>
      <c r="G108" s="533"/>
      <c r="H108" s="534"/>
      <c r="I108" s="535"/>
      <c r="J108" s="261"/>
      <c r="K108" s="259"/>
      <c r="L108" s="262"/>
      <c r="M108" s="263"/>
      <c r="N108" s="252"/>
      <c r="V108" s="273"/>
    </row>
    <row r="109" spans="1:22" ht="13.5" thickBot="1">
      <c r="A109" s="528"/>
      <c r="B109" s="312"/>
      <c r="C109" s="312"/>
      <c r="D109" s="313"/>
      <c r="E109" s="314" t="s">
        <v>4</v>
      </c>
      <c r="F109" s="315"/>
      <c r="G109" s="577"/>
      <c r="H109" s="578"/>
      <c r="I109" s="579"/>
      <c r="J109" s="316"/>
      <c r="K109" s="317"/>
      <c r="L109" s="317"/>
      <c r="M109" s="318"/>
      <c r="N109" s="252"/>
      <c r="V109" s="273"/>
    </row>
    <row r="110" spans="1:22" ht="24" customHeight="1" thickBot="1">
      <c r="A110" s="527">
        <f t="shared" ref="A110" si="20">A106+1</f>
        <v>24</v>
      </c>
      <c r="B110" s="212" t="s">
        <v>336</v>
      </c>
      <c r="C110" s="212" t="s">
        <v>338</v>
      </c>
      <c r="D110" s="212" t="s">
        <v>24</v>
      </c>
      <c r="E110" s="464" t="s">
        <v>340</v>
      </c>
      <c r="F110" s="464"/>
      <c r="G110" s="464" t="s">
        <v>332</v>
      </c>
      <c r="H110" s="465"/>
      <c r="I110" s="215"/>
      <c r="J110" s="310"/>
      <c r="K110" s="310"/>
      <c r="L110" s="310"/>
      <c r="M110" s="311"/>
      <c r="N110" s="252"/>
      <c r="V110" s="273"/>
    </row>
    <row r="111" spans="1:22" ht="13.5" thickBot="1">
      <c r="A111" s="527"/>
      <c r="B111" s="253"/>
      <c r="C111" s="253"/>
      <c r="D111" s="254"/>
      <c r="E111" s="255"/>
      <c r="F111" s="256"/>
      <c r="G111" s="583"/>
      <c r="H111" s="584"/>
      <c r="I111" s="585"/>
      <c r="J111" s="257"/>
      <c r="K111" s="258"/>
      <c r="L111" s="259"/>
      <c r="M111" s="260"/>
      <c r="N111" s="252"/>
      <c r="V111" s="273"/>
    </row>
    <row r="112" spans="1:22" ht="23.25" thickBot="1">
      <c r="A112" s="527"/>
      <c r="B112" s="208" t="s">
        <v>337</v>
      </c>
      <c r="C112" s="208" t="s">
        <v>339</v>
      </c>
      <c r="D112" s="208" t="s">
        <v>23</v>
      </c>
      <c r="E112" s="532" t="s">
        <v>341</v>
      </c>
      <c r="F112" s="532"/>
      <c r="G112" s="533"/>
      <c r="H112" s="534"/>
      <c r="I112" s="535"/>
      <c r="J112" s="261"/>
      <c r="K112" s="259"/>
      <c r="L112" s="262"/>
      <c r="M112" s="263"/>
      <c r="N112" s="252"/>
      <c r="V112" s="273"/>
    </row>
    <row r="113" spans="1:22" ht="13.5" thickBot="1">
      <c r="A113" s="528"/>
      <c r="B113" s="312"/>
      <c r="C113" s="312"/>
      <c r="D113" s="313"/>
      <c r="E113" s="314" t="s">
        <v>4</v>
      </c>
      <c r="F113" s="315"/>
      <c r="G113" s="577"/>
      <c r="H113" s="578"/>
      <c r="I113" s="579"/>
      <c r="J113" s="316"/>
      <c r="K113" s="317"/>
      <c r="L113" s="317"/>
      <c r="M113" s="318"/>
      <c r="N113" s="252"/>
      <c r="V113" s="273"/>
    </row>
    <row r="114" spans="1:22" ht="24" customHeight="1" thickBot="1">
      <c r="A114" s="527">
        <f t="shared" ref="A114" si="21">A110+1</f>
        <v>25</v>
      </c>
      <c r="B114" s="212" t="s">
        <v>336</v>
      </c>
      <c r="C114" s="212" t="s">
        <v>338</v>
      </c>
      <c r="D114" s="212" t="s">
        <v>24</v>
      </c>
      <c r="E114" s="464" t="s">
        <v>340</v>
      </c>
      <c r="F114" s="464"/>
      <c r="G114" s="464" t="s">
        <v>332</v>
      </c>
      <c r="H114" s="465"/>
      <c r="I114" s="215"/>
      <c r="J114" s="310"/>
      <c r="K114" s="310"/>
      <c r="L114" s="310"/>
      <c r="M114" s="311"/>
      <c r="N114" s="252"/>
      <c r="V114" s="273"/>
    </row>
    <row r="115" spans="1:22" ht="13.5" thickBot="1">
      <c r="A115" s="527"/>
      <c r="B115" s="253"/>
      <c r="C115" s="253"/>
      <c r="D115" s="254"/>
      <c r="E115" s="255"/>
      <c r="F115" s="256"/>
      <c r="G115" s="583"/>
      <c r="H115" s="584"/>
      <c r="I115" s="585"/>
      <c r="J115" s="257"/>
      <c r="K115" s="258"/>
      <c r="L115" s="259"/>
      <c r="M115" s="260"/>
      <c r="N115" s="252"/>
      <c r="V115" s="273"/>
    </row>
    <row r="116" spans="1:22" ht="23.25" thickBot="1">
      <c r="A116" s="527"/>
      <c r="B116" s="208" t="s">
        <v>337</v>
      </c>
      <c r="C116" s="208" t="s">
        <v>339</v>
      </c>
      <c r="D116" s="208" t="s">
        <v>23</v>
      </c>
      <c r="E116" s="532" t="s">
        <v>341</v>
      </c>
      <c r="F116" s="532"/>
      <c r="G116" s="533"/>
      <c r="H116" s="534"/>
      <c r="I116" s="535"/>
      <c r="J116" s="261"/>
      <c r="K116" s="259"/>
      <c r="L116" s="262"/>
      <c r="M116" s="263"/>
      <c r="N116" s="252"/>
      <c r="V116" s="273"/>
    </row>
    <row r="117" spans="1:22" ht="13.5" thickBot="1">
      <c r="A117" s="528"/>
      <c r="B117" s="312"/>
      <c r="C117" s="312"/>
      <c r="D117" s="313"/>
      <c r="E117" s="314" t="s">
        <v>4</v>
      </c>
      <c r="F117" s="315"/>
      <c r="G117" s="577"/>
      <c r="H117" s="578"/>
      <c r="I117" s="579"/>
      <c r="J117" s="316"/>
      <c r="K117" s="317"/>
      <c r="L117" s="317"/>
      <c r="M117" s="318"/>
      <c r="N117" s="252"/>
      <c r="V117" s="273"/>
    </row>
    <row r="118" spans="1:22" ht="24" customHeight="1" thickBot="1">
      <c r="A118" s="527">
        <f t="shared" ref="A118" si="22">A114+1</f>
        <v>26</v>
      </c>
      <c r="B118" s="212" t="s">
        <v>336</v>
      </c>
      <c r="C118" s="212" t="s">
        <v>338</v>
      </c>
      <c r="D118" s="212" t="s">
        <v>24</v>
      </c>
      <c r="E118" s="464" t="s">
        <v>340</v>
      </c>
      <c r="F118" s="464"/>
      <c r="G118" s="464" t="s">
        <v>332</v>
      </c>
      <c r="H118" s="465"/>
      <c r="I118" s="215"/>
      <c r="J118" s="310"/>
      <c r="K118" s="310"/>
      <c r="L118" s="310"/>
      <c r="M118" s="311"/>
      <c r="N118" s="252"/>
      <c r="V118" s="273"/>
    </row>
    <row r="119" spans="1:22" ht="13.5" thickBot="1">
      <c r="A119" s="527"/>
      <c r="B119" s="253"/>
      <c r="C119" s="253"/>
      <c r="D119" s="254"/>
      <c r="E119" s="255"/>
      <c r="F119" s="256"/>
      <c r="G119" s="583"/>
      <c r="H119" s="584"/>
      <c r="I119" s="585"/>
      <c r="J119" s="257"/>
      <c r="K119" s="258"/>
      <c r="L119" s="259"/>
      <c r="M119" s="260"/>
      <c r="N119" s="252"/>
      <c r="V119" s="273"/>
    </row>
    <row r="120" spans="1:22" ht="23.25" thickBot="1">
      <c r="A120" s="527"/>
      <c r="B120" s="208" t="s">
        <v>337</v>
      </c>
      <c r="C120" s="208" t="s">
        <v>339</v>
      </c>
      <c r="D120" s="208" t="s">
        <v>23</v>
      </c>
      <c r="E120" s="532" t="s">
        <v>341</v>
      </c>
      <c r="F120" s="532"/>
      <c r="G120" s="533"/>
      <c r="H120" s="534"/>
      <c r="I120" s="535"/>
      <c r="J120" s="261"/>
      <c r="K120" s="259"/>
      <c r="L120" s="262"/>
      <c r="M120" s="263"/>
      <c r="N120" s="252"/>
      <c r="V120" s="273"/>
    </row>
    <row r="121" spans="1:22" ht="13.5" thickBot="1">
      <c r="A121" s="528"/>
      <c r="B121" s="312"/>
      <c r="C121" s="312"/>
      <c r="D121" s="313"/>
      <c r="E121" s="314" t="s">
        <v>4</v>
      </c>
      <c r="F121" s="315"/>
      <c r="G121" s="577"/>
      <c r="H121" s="578"/>
      <c r="I121" s="579"/>
      <c r="J121" s="316"/>
      <c r="K121" s="317"/>
      <c r="L121" s="317"/>
      <c r="M121" s="318"/>
      <c r="N121" s="252"/>
      <c r="V121" s="273"/>
    </row>
    <row r="122" spans="1:22" ht="24" customHeight="1" thickBot="1">
      <c r="A122" s="527">
        <f t="shared" ref="A122" si="23">A118+1</f>
        <v>27</v>
      </c>
      <c r="B122" s="212" t="s">
        <v>336</v>
      </c>
      <c r="C122" s="212" t="s">
        <v>338</v>
      </c>
      <c r="D122" s="212" t="s">
        <v>24</v>
      </c>
      <c r="E122" s="464" t="s">
        <v>340</v>
      </c>
      <c r="F122" s="464"/>
      <c r="G122" s="464" t="s">
        <v>332</v>
      </c>
      <c r="H122" s="465"/>
      <c r="I122" s="215"/>
      <c r="J122" s="310"/>
      <c r="K122" s="310"/>
      <c r="L122" s="310"/>
      <c r="M122" s="311"/>
      <c r="N122" s="252"/>
      <c r="V122" s="273"/>
    </row>
    <row r="123" spans="1:22" ht="13.5" thickBot="1">
      <c r="A123" s="527"/>
      <c r="B123" s="253"/>
      <c r="C123" s="253"/>
      <c r="D123" s="254"/>
      <c r="E123" s="255"/>
      <c r="F123" s="256"/>
      <c r="G123" s="583"/>
      <c r="H123" s="584"/>
      <c r="I123" s="585"/>
      <c r="J123" s="257"/>
      <c r="K123" s="258"/>
      <c r="L123" s="259"/>
      <c r="M123" s="260"/>
      <c r="N123" s="252"/>
      <c r="V123" s="273"/>
    </row>
    <row r="124" spans="1:22" ht="23.25" thickBot="1">
      <c r="A124" s="527"/>
      <c r="B124" s="208" t="s">
        <v>337</v>
      </c>
      <c r="C124" s="208" t="s">
        <v>339</v>
      </c>
      <c r="D124" s="208" t="s">
        <v>23</v>
      </c>
      <c r="E124" s="532" t="s">
        <v>341</v>
      </c>
      <c r="F124" s="532"/>
      <c r="G124" s="533"/>
      <c r="H124" s="534"/>
      <c r="I124" s="535"/>
      <c r="J124" s="261"/>
      <c r="K124" s="259"/>
      <c r="L124" s="262"/>
      <c r="M124" s="263"/>
      <c r="N124" s="252"/>
      <c r="V124" s="273"/>
    </row>
    <row r="125" spans="1:22" ht="13.5" thickBot="1">
      <c r="A125" s="528"/>
      <c r="B125" s="312"/>
      <c r="C125" s="312"/>
      <c r="D125" s="313"/>
      <c r="E125" s="314" t="s">
        <v>4</v>
      </c>
      <c r="F125" s="315"/>
      <c r="G125" s="577"/>
      <c r="H125" s="578"/>
      <c r="I125" s="579"/>
      <c r="J125" s="316"/>
      <c r="K125" s="317"/>
      <c r="L125" s="317"/>
      <c r="M125" s="318"/>
      <c r="N125" s="252"/>
      <c r="V125" s="273"/>
    </row>
    <row r="126" spans="1:22" ht="24" customHeight="1" thickBot="1">
      <c r="A126" s="527">
        <f t="shared" ref="A126" si="24">A122+1</f>
        <v>28</v>
      </c>
      <c r="B126" s="212" t="s">
        <v>336</v>
      </c>
      <c r="C126" s="212" t="s">
        <v>338</v>
      </c>
      <c r="D126" s="212" t="s">
        <v>24</v>
      </c>
      <c r="E126" s="464" t="s">
        <v>340</v>
      </c>
      <c r="F126" s="464"/>
      <c r="G126" s="464" t="s">
        <v>332</v>
      </c>
      <c r="H126" s="465"/>
      <c r="I126" s="215"/>
      <c r="J126" s="310"/>
      <c r="K126" s="310"/>
      <c r="L126" s="310"/>
      <c r="M126" s="311"/>
      <c r="N126" s="252"/>
      <c r="V126" s="273"/>
    </row>
    <row r="127" spans="1:22" ht="13.5" thickBot="1">
      <c r="A127" s="527"/>
      <c r="B127" s="253"/>
      <c r="C127" s="253"/>
      <c r="D127" s="254"/>
      <c r="E127" s="255"/>
      <c r="F127" s="256"/>
      <c r="G127" s="583"/>
      <c r="H127" s="584"/>
      <c r="I127" s="585"/>
      <c r="J127" s="257"/>
      <c r="K127" s="258"/>
      <c r="L127" s="259"/>
      <c r="M127" s="260"/>
      <c r="N127" s="252"/>
      <c r="V127" s="273"/>
    </row>
    <row r="128" spans="1:22" ht="23.25" thickBot="1">
      <c r="A128" s="527"/>
      <c r="B128" s="208" t="s">
        <v>337</v>
      </c>
      <c r="C128" s="208" t="s">
        <v>339</v>
      </c>
      <c r="D128" s="208" t="s">
        <v>23</v>
      </c>
      <c r="E128" s="532" t="s">
        <v>341</v>
      </c>
      <c r="F128" s="532"/>
      <c r="G128" s="533"/>
      <c r="H128" s="534"/>
      <c r="I128" s="535"/>
      <c r="J128" s="261"/>
      <c r="K128" s="259"/>
      <c r="L128" s="262"/>
      <c r="M128" s="263"/>
      <c r="N128" s="252"/>
      <c r="V128" s="273"/>
    </row>
    <row r="129" spans="1:22" ht="13.5" thickBot="1">
      <c r="A129" s="528"/>
      <c r="B129" s="312"/>
      <c r="C129" s="312"/>
      <c r="D129" s="313"/>
      <c r="E129" s="314" t="s">
        <v>4</v>
      </c>
      <c r="F129" s="315"/>
      <c r="G129" s="577"/>
      <c r="H129" s="578"/>
      <c r="I129" s="579"/>
      <c r="J129" s="316"/>
      <c r="K129" s="317"/>
      <c r="L129" s="317"/>
      <c r="M129" s="318"/>
      <c r="N129" s="252"/>
      <c r="V129" s="273"/>
    </row>
    <row r="130" spans="1:22" ht="24" customHeight="1" thickBot="1">
      <c r="A130" s="527">
        <f t="shared" ref="A130" si="25">A126+1</f>
        <v>29</v>
      </c>
      <c r="B130" s="212" t="s">
        <v>336</v>
      </c>
      <c r="C130" s="212" t="s">
        <v>338</v>
      </c>
      <c r="D130" s="212" t="s">
        <v>24</v>
      </c>
      <c r="E130" s="464" t="s">
        <v>340</v>
      </c>
      <c r="F130" s="464"/>
      <c r="G130" s="464" t="s">
        <v>332</v>
      </c>
      <c r="H130" s="465"/>
      <c r="I130" s="215"/>
      <c r="J130" s="310"/>
      <c r="K130" s="310"/>
      <c r="L130" s="310"/>
      <c r="M130" s="311"/>
      <c r="N130" s="252"/>
      <c r="V130" s="273"/>
    </row>
    <row r="131" spans="1:22" ht="13.5" thickBot="1">
      <c r="A131" s="527"/>
      <c r="B131" s="253"/>
      <c r="C131" s="253"/>
      <c r="D131" s="254"/>
      <c r="E131" s="255"/>
      <c r="F131" s="256"/>
      <c r="G131" s="583"/>
      <c r="H131" s="584"/>
      <c r="I131" s="585"/>
      <c r="J131" s="257"/>
      <c r="K131" s="258"/>
      <c r="L131" s="259"/>
      <c r="M131" s="260"/>
      <c r="N131" s="252"/>
      <c r="V131" s="273"/>
    </row>
    <row r="132" spans="1:22" ht="23.25" thickBot="1">
      <c r="A132" s="527"/>
      <c r="B132" s="208" t="s">
        <v>337</v>
      </c>
      <c r="C132" s="208" t="s">
        <v>339</v>
      </c>
      <c r="D132" s="208" t="s">
        <v>23</v>
      </c>
      <c r="E132" s="532" t="s">
        <v>341</v>
      </c>
      <c r="F132" s="532"/>
      <c r="G132" s="533"/>
      <c r="H132" s="534"/>
      <c r="I132" s="535"/>
      <c r="J132" s="261"/>
      <c r="K132" s="259"/>
      <c r="L132" s="262"/>
      <c r="M132" s="263"/>
      <c r="N132" s="252"/>
      <c r="V132" s="273"/>
    </row>
    <row r="133" spans="1:22" ht="13.5" thickBot="1">
      <c r="A133" s="528"/>
      <c r="B133" s="312"/>
      <c r="C133" s="312"/>
      <c r="D133" s="313"/>
      <c r="E133" s="314" t="s">
        <v>4</v>
      </c>
      <c r="F133" s="315"/>
      <c r="G133" s="577"/>
      <c r="H133" s="578"/>
      <c r="I133" s="579"/>
      <c r="J133" s="316"/>
      <c r="K133" s="317"/>
      <c r="L133" s="317"/>
      <c r="M133" s="318"/>
      <c r="N133" s="252"/>
      <c r="V133" s="273"/>
    </row>
    <row r="134" spans="1:22" ht="24" customHeight="1" thickBot="1">
      <c r="A134" s="527">
        <f t="shared" ref="A134" si="26">A130+1</f>
        <v>30</v>
      </c>
      <c r="B134" s="212" t="s">
        <v>336</v>
      </c>
      <c r="C134" s="212" t="s">
        <v>338</v>
      </c>
      <c r="D134" s="212" t="s">
        <v>24</v>
      </c>
      <c r="E134" s="464" t="s">
        <v>340</v>
      </c>
      <c r="F134" s="464"/>
      <c r="G134" s="464" t="s">
        <v>332</v>
      </c>
      <c r="H134" s="465"/>
      <c r="I134" s="215"/>
      <c r="J134" s="310"/>
      <c r="K134" s="310"/>
      <c r="L134" s="310"/>
      <c r="M134" s="311"/>
      <c r="N134" s="252"/>
      <c r="V134" s="273"/>
    </row>
    <row r="135" spans="1:22" ht="13.5" thickBot="1">
      <c r="A135" s="527"/>
      <c r="B135" s="253"/>
      <c r="C135" s="253"/>
      <c r="D135" s="254"/>
      <c r="E135" s="255"/>
      <c r="F135" s="256"/>
      <c r="G135" s="583"/>
      <c r="H135" s="584"/>
      <c r="I135" s="585"/>
      <c r="J135" s="257"/>
      <c r="K135" s="258"/>
      <c r="L135" s="259"/>
      <c r="M135" s="260"/>
      <c r="N135" s="252"/>
      <c r="V135" s="273"/>
    </row>
    <row r="136" spans="1:22" ht="23.25" thickBot="1">
      <c r="A136" s="527"/>
      <c r="B136" s="208" t="s">
        <v>337</v>
      </c>
      <c r="C136" s="208" t="s">
        <v>339</v>
      </c>
      <c r="D136" s="208" t="s">
        <v>23</v>
      </c>
      <c r="E136" s="532" t="s">
        <v>341</v>
      </c>
      <c r="F136" s="532"/>
      <c r="G136" s="533"/>
      <c r="H136" s="534"/>
      <c r="I136" s="535"/>
      <c r="J136" s="261"/>
      <c r="K136" s="259"/>
      <c r="L136" s="262"/>
      <c r="M136" s="263"/>
      <c r="N136" s="252"/>
      <c r="V136" s="273"/>
    </row>
    <row r="137" spans="1:22" ht="13.5" thickBot="1">
      <c r="A137" s="528"/>
      <c r="B137" s="312"/>
      <c r="C137" s="312"/>
      <c r="D137" s="313"/>
      <c r="E137" s="314" t="s">
        <v>4</v>
      </c>
      <c r="F137" s="315"/>
      <c r="G137" s="577"/>
      <c r="H137" s="578"/>
      <c r="I137" s="579"/>
      <c r="J137" s="316"/>
      <c r="K137" s="317"/>
      <c r="L137" s="317"/>
      <c r="M137" s="318"/>
      <c r="N137" s="252"/>
      <c r="V137" s="273"/>
    </row>
    <row r="138" spans="1:22" ht="24" customHeight="1" thickBot="1">
      <c r="A138" s="527">
        <f t="shared" ref="A138" si="27">A134+1</f>
        <v>31</v>
      </c>
      <c r="B138" s="212" t="s">
        <v>336</v>
      </c>
      <c r="C138" s="212" t="s">
        <v>338</v>
      </c>
      <c r="D138" s="212" t="s">
        <v>24</v>
      </c>
      <c r="E138" s="464" t="s">
        <v>340</v>
      </c>
      <c r="F138" s="464"/>
      <c r="G138" s="464" t="s">
        <v>332</v>
      </c>
      <c r="H138" s="465"/>
      <c r="I138" s="215"/>
      <c r="J138" s="310"/>
      <c r="K138" s="310"/>
      <c r="L138" s="310"/>
      <c r="M138" s="311"/>
      <c r="N138" s="252"/>
      <c r="V138" s="273"/>
    </row>
    <row r="139" spans="1:22" ht="13.5" thickBot="1">
      <c r="A139" s="527"/>
      <c r="B139" s="253"/>
      <c r="C139" s="253"/>
      <c r="D139" s="254"/>
      <c r="E139" s="255"/>
      <c r="F139" s="256"/>
      <c r="G139" s="583"/>
      <c r="H139" s="584"/>
      <c r="I139" s="585"/>
      <c r="J139" s="257"/>
      <c r="K139" s="258"/>
      <c r="L139" s="259"/>
      <c r="M139" s="260"/>
      <c r="N139" s="252"/>
      <c r="V139" s="273"/>
    </row>
    <row r="140" spans="1:22" ht="23.25" thickBot="1">
      <c r="A140" s="527"/>
      <c r="B140" s="208" t="s">
        <v>337</v>
      </c>
      <c r="C140" s="208" t="s">
        <v>339</v>
      </c>
      <c r="D140" s="208" t="s">
        <v>23</v>
      </c>
      <c r="E140" s="532" t="s">
        <v>341</v>
      </c>
      <c r="F140" s="532"/>
      <c r="G140" s="533"/>
      <c r="H140" s="534"/>
      <c r="I140" s="535"/>
      <c r="J140" s="261"/>
      <c r="K140" s="259"/>
      <c r="L140" s="262"/>
      <c r="M140" s="263"/>
      <c r="N140" s="252"/>
      <c r="V140" s="273"/>
    </row>
    <row r="141" spans="1:22" ht="13.5" thickBot="1">
      <c r="A141" s="528"/>
      <c r="B141" s="312"/>
      <c r="C141" s="312"/>
      <c r="D141" s="313"/>
      <c r="E141" s="314" t="s">
        <v>4</v>
      </c>
      <c r="F141" s="315"/>
      <c r="G141" s="577"/>
      <c r="H141" s="578"/>
      <c r="I141" s="579"/>
      <c r="J141" s="316"/>
      <c r="K141" s="317"/>
      <c r="L141" s="317"/>
      <c r="M141" s="318"/>
      <c r="N141" s="252"/>
      <c r="V141" s="273"/>
    </row>
    <row r="142" spans="1:22" ht="24" customHeight="1" thickBot="1">
      <c r="A142" s="527">
        <f t="shared" ref="A142" si="28">A138+1</f>
        <v>32</v>
      </c>
      <c r="B142" s="212" t="s">
        <v>336</v>
      </c>
      <c r="C142" s="212" t="s">
        <v>338</v>
      </c>
      <c r="D142" s="212" t="s">
        <v>24</v>
      </c>
      <c r="E142" s="464" t="s">
        <v>340</v>
      </c>
      <c r="F142" s="464"/>
      <c r="G142" s="464" t="s">
        <v>332</v>
      </c>
      <c r="H142" s="465"/>
      <c r="I142" s="215"/>
      <c r="J142" s="310"/>
      <c r="K142" s="310"/>
      <c r="L142" s="310"/>
      <c r="M142" s="311"/>
      <c r="N142" s="252"/>
      <c r="V142" s="273"/>
    </row>
    <row r="143" spans="1:22" ht="13.5" thickBot="1">
      <c r="A143" s="527"/>
      <c r="B143" s="253"/>
      <c r="C143" s="253"/>
      <c r="D143" s="254"/>
      <c r="E143" s="255"/>
      <c r="F143" s="256"/>
      <c r="G143" s="583"/>
      <c r="H143" s="584"/>
      <c r="I143" s="585"/>
      <c r="J143" s="257"/>
      <c r="K143" s="258"/>
      <c r="L143" s="259"/>
      <c r="M143" s="260"/>
      <c r="N143" s="252"/>
      <c r="V143" s="273"/>
    </row>
    <row r="144" spans="1:22" ht="23.25" thickBot="1">
      <c r="A144" s="527"/>
      <c r="B144" s="208" t="s">
        <v>337</v>
      </c>
      <c r="C144" s="208" t="s">
        <v>339</v>
      </c>
      <c r="D144" s="208" t="s">
        <v>23</v>
      </c>
      <c r="E144" s="532" t="s">
        <v>341</v>
      </c>
      <c r="F144" s="532"/>
      <c r="G144" s="533"/>
      <c r="H144" s="534"/>
      <c r="I144" s="535"/>
      <c r="J144" s="261"/>
      <c r="K144" s="259"/>
      <c r="L144" s="262"/>
      <c r="M144" s="263"/>
      <c r="N144" s="252"/>
      <c r="V144" s="273"/>
    </row>
    <row r="145" spans="1:22" ht="13.5" thickBot="1">
      <c r="A145" s="528"/>
      <c r="B145" s="312"/>
      <c r="C145" s="312"/>
      <c r="D145" s="313"/>
      <c r="E145" s="314" t="s">
        <v>4</v>
      </c>
      <c r="F145" s="315"/>
      <c r="G145" s="577"/>
      <c r="H145" s="578"/>
      <c r="I145" s="579"/>
      <c r="J145" s="316"/>
      <c r="K145" s="317"/>
      <c r="L145" s="317"/>
      <c r="M145" s="318"/>
      <c r="N145" s="252"/>
      <c r="V145" s="273"/>
    </row>
    <row r="146" spans="1:22" ht="24" customHeight="1" thickBot="1">
      <c r="A146" s="527">
        <f t="shared" ref="A146" si="29">A142+1</f>
        <v>33</v>
      </c>
      <c r="B146" s="212" t="s">
        <v>336</v>
      </c>
      <c r="C146" s="212" t="s">
        <v>338</v>
      </c>
      <c r="D146" s="212" t="s">
        <v>24</v>
      </c>
      <c r="E146" s="464" t="s">
        <v>340</v>
      </c>
      <c r="F146" s="464"/>
      <c r="G146" s="464" t="s">
        <v>332</v>
      </c>
      <c r="H146" s="465"/>
      <c r="I146" s="215"/>
      <c r="J146" s="310"/>
      <c r="K146" s="310"/>
      <c r="L146" s="310"/>
      <c r="M146" s="311"/>
      <c r="N146" s="252"/>
      <c r="V146" s="273"/>
    </row>
    <row r="147" spans="1:22" ht="13.5" thickBot="1">
      <c r="A147" s="527"/>
      <c r="B147" s="253"/>
      <c r="C147" s="253"/>
      <c r="D147" s="254"/>
      <c r="E147" s="255"/>
      <c r="F147" s="256"/>
      <c r="G147" s="583"/>
      <c r="H147" s="584"/>
      <c r="I147" s="585"/>
      <c r="J147" s="257"/>
      <c r="K147" s="258"/>
      <c r="L147" s="259"/>
      <c r="M147" s="260"/>
      <c r="N147" s="252"/>
      <c r="V147" s="273"/>
    </row>
    <row r="148" spans="1:22" ht="23.25" thickBot="1">
      <c r="A148" s="527"/>
      <c r="B148" s="208" t="s">
        <v>337</v>
      </c>
      <c r="C148" s="208" t="s">
        <v>339</v>
      </c>
      <c r="D148" s="208" t="s">
        <v>23</v>
      </c>
      <c r="E148" s="532" t="s">
        <v>341</v>
      </c>
      <c r="F148" s="532"/>
      <c r="G148" s="533"/>
      <c r="H148" s="534"/>
      <c r="I148" s="535"/>
      <c r="J148" s="261"/>
      <c r="K148" s="259"/>
      <c r="L148" s="262"/>
      <c r="M148" s="263"/>
      <c r="N148" s="252"/>
      <c r="V148" s="273"/>
    </row>
    <row r="149" spans="1:22" ht="13.5" thickBot="1">
      <c r="A149" s="528"/>
      <c r="B149" s="312"/>
      <c r="C149" s="312"/>
      <c r="D149" s="313"/>
      <c r="E149" s="314" t="s">
        <v>4</v>
      </c>
      <c r="F149" s="315"/>
      <c r="G149" s="577"/>
      <c r="H149" s="578"/>
      <c r="I149" s="579"/>
      <c r="J149" s="316"/>
      <c r="K149" s="317"/>
      <c r="L149" s="317"/>
      <c r="M149" s="318"/>
      <c r="N149" s="252"/>
      <c r="V149" s="273"/>
    </row>
    <row r="150" spans="1:22" ht="24" customHeight="1" thickBot="1">
      <c r="A150" s="527">
        <f t="shared" ref="A150" si="30">A146+1</f>
        <v>34</v>
      </c>
      <c r="B150" s="212" t="s">
        <v>336</v>
      </c>
      <c r="C150" s="212" t="s">
        <v>338</v>
      </c>
      <c r="D150" s="212" t="s">
        <v>24</v>
      </c>
      <c r="E150" s="464" t="s">
        <v>340</v>
      </c>
      <c r="F150" s="464"/>
      <c r="G150" s="464" t="s">
        <v>332</v>
      </c>
      <c r="H150" s="465"/>
      <c r="I150" s="215"/>
      <c r="J150" s="310"/>
      <c r="K150" s="310"/>
      <c r="L150" s="310"/>
      <c r="M150" s="311"/>
      <c r="N150" s="252"/>
      <c r="V150" s="273"/>
    </row>
    <row r="151" spans="1:22" ht="13.5" thickBot="1">
      <c r="A151" s="527"/>
      <c r="B151" s="253"/>
      <c r="C151" s="253"/>
      <c r="D151" s="254"/>
      <c r="E151" s="255"/>
      <c r="F151" s="256"/>
      <c r="G151" s="583"/>
      <c r="H151" s="584"/>
      <c r="I151" s="585"/>
      <c r="J151" s="257"/>
      <c r="K151" s="258"/>
      <c r="L151" s="259"/>
      <c r="M151" s="260"/>
      <c r="N151" s="252"/>
      <c r="V151" s="273"/>
    </row>
    <row r="152" spans="1:22" ht="23.25" thickBot="1">
      <c r="A152" s="527"/>
      <c r="B152" s="208" t="s">
        <v>337</v>
      </c>
      <c r="C152" s="208" t="s">
        <v>339</v>
      </c>
      <c r="D152" s="208" t="s">
        <v>23</v>
      </c>
      <c r="E152" s="532" t="s">
        <v>341</v>
      </c>
      <c r="F152" s="532"/>
      <c r="G152" s="533"/>
      <c r="H152" s="534"/>
      <c r="I152" s="535"/>
      <c r="J152" s="261"/>
      <c r="K152" s="259"/>
      <c r="L152" s="262"/>
      <c r="M152" s="263"/>
      <c r="N152" s="252"/>
      <c r="V152" s="273"/>
    </row>
    <row r="153" spans="1:22" ht="13.5" thickBot="1">
      <c r="A153" s="528"/>
      <c r="B153" s="312"/>
      <c r="C153" s="312"/>
      <c r="D153" s="313"/>
      <c r="E153" s="314" t="s">
        <v>4</v>
      </c>
      <c r="F153" s="315"/>
      <c r="G153" s="577"/>
      <c r="H153" s="578"/>
      <c r="I153" s="579"/>
      <c r="J153" s="316"/>
      <c r="K153" s="317"/>
      <c r="L153" s="317"/>
      <c r="M153" s="318"/>
      <c r="N153" s="252"/>
      <c r="V153" s="273"/>
    </row>
    <row r="154" spans="1:22" ht="24" customHeight="1" thickBot="1">
      <c r="A154" s="527">
        <f t="shared" ref="A154" si="31">A150+1</f>
        <v>35</v>
      </c>
      <c r="B154" s="212" t="s">
        <v>336</v>
      </c>
      <c r="C154" s="212" t="s">
        <v>338</v>
      </c>
      <c r="D154" s="212" t="s">
        <v>24</v>
      </c>
      <c r="E154" s="464" t="s">
        <v>340</v>
      </c>
      <c r="F154" s="464"/>
      <c r="G154" s="464" t="s">
        <v>332</v>
      </c>
      <c r="H154" s="465"/>
      <c r="I154" s="215"/>
      <c r="J154" s="310"/>
      <c r="K154" s="310"/>
      <c r="L154" s="310"/>
      <c r="M154" s="311"/>
      <c r="N154" s="252"/>
      <c r="V154" s="273"/>
    </row>
    <row r="155" spans="1:22" ht="13.5" thickBot="1">
      <c r="A155" s="527"/>
      <c r="B155" s="253"/>
      <c r="C155" s="253"/>
      <c r="D155" s="254"/>
      <c r="E155" s="255"/>
      <c r="F155" s="256"/>
      <c r="G155" s="583"/>
      <c r="H155" s="584"/>
      <c r="I155" s="585"/>
      <c r="J155" s="257"/>
      <c r="K155" s="258"/>
      <c r="L155" s="259"/>
      <c r="M155" s="260"/>
      <c r="N155" s="252"/>
      <c r="V155" s="273"/>
    </row>
    <row r="156" spans="1:22" ht="23.25" thickBot="1">
      <c r="A156" s="527"/>
      <c r="B156" s="208" t="s">
        <v>337</v>
      </c>
      <c r="C156" s="208" t="s">
        <v>339</v>
      </c>
      <c r="D156" s="208" t="s">
        <v>23</v>
      </c>
      <c r="E156" s="532" t="s">
        <v>341</v>
      </c>
      <c r="F156" s="532"/>
      <c r="G156" s="533"/>
      <c r="H156" s="534"/>
      <c r="I156" s="535"/>
      <c r="J156" s="261"/>
      <c r="K156" s="259"/>
      <c r="L156" s="262"/>
      <c r="M156" s="263"/>
      <c r="N156" s="252"/>
      <c r="V156" s="273"/>
    </row>
    <row r="157" spans="1:22" ht="13.5" thickBot="1">
      <c r="A157" s="528"/>
      <c r="B157" s="312"/>
      <c r="C157" s="312"/>
      <c r="D157" s="313"/>
      <c r="E157" s="314" t="s">
        <v>4</v>
      </c>
      <c r="F157" s="315"/>
      <c r="G157" s="577"/>
      <c r="H157" s="578"/>
      <c r="I157" s="579"/>
      <c r="J157" s="316"/>
      <c r="K157" s="317"/>
      <c r="L157" s="317"/>
      <c r="M157" s="318"/>
      <c r="N157" s="252"/>
      <c r="V157" s="273"/>
    </row>
    <row r="158" spans="1:22" ht="24" customHeight="1" thickBot="1">
      <c r="A158" s="527">
        <f t="shared" ref="A158" si="32">A154+1</f>
        <v>36</v>
      </c>
      <c r="B158" s="212" t="s">
        <v>336</v>
      </c>
      <c r="C158" s="212" t="s">
        <v>338</v>
      </c>
      <c r="D158" s="212" t="s">
        <v>24</v>
      </c>
      <c r="E158" s="464" t="s">
        <v>340</v>
      </c>
      <c r="F158" s="464"/>
      <c r="G158" s="464" t="s">
        <v>332</v>
      </c>
      <c r="H158" s="465"/>
      <c r="I158" s="215"/>
      <c r="J158" s="310"/>
      <c r="K158" s="310"/>
      <c r="L158" s="310"/>
      <c r="M158" s="311"/>
      <c r="N158" s="252"/>
      <c r="V158" s="273"/>
    </row>
    <row r="159" spans="1:22" ht="13.5" thickBot="1">
      <c r="A159" s="527"/>
      <c r="B159" s="253"/>
      <c r="C159" s="253"/>
      <c r="D159" s="254"/>
      <c r="E159" s="255"/>
      <c r="F159" s="256"/>
      <c r="G159" s="583"/>
      <c r="H159" s="584"/>
      <c r="I159" s="585"/>
      <c r="J159" s="257"/>
      <c r="K159" s="258"/>
      <c r="L159" s="259"/>
      <c r="M159" s="260"/>
      <c r="N159" s="252"/>
      <c r="V159" s="273"/>
    </row>
    <row r="160" spans="1:22" ht="23.25" thickBot="1">
      <c r="A160" s="527"/>
      <c r="B160" s="208" t="s">
        <v>337</v>
      </c>
      <c r="C160" s="208" t="s">
        <v>339</v>
      </c>
      <c r="D160" s="208" t="s">
        <v>23</v>
      </c>
      <c r="E160" s="532" t="s">
        <v>341</v>
      </c>
      <c r="F160" s="532"/>
      <c r="G160" s="533"/>
      <c r="H160" s="534"/>
      <c r="I160" s="535"/>
      <c r="J160" s="261"/>
      <c r="K160" s="259"/>
      <c r="L160" s="262"/>
      <c r="M160" s="263"/>
      <c r="N160" s="252"/>
      <c r="V160" s="273"/>
    </row>
    <row r="161" spans="1:22" ht="13.5" thickBot="1">
      <c r="A161" s="528"/>
      <c r="B161" s="312"/>
      <c r="C161" s="312"/>
      <c r="D161" s="313"/>
      <c r="E161" s="314" t="s">
        <v>4</v>
      </c>
      <c r="F161" s="315"/>
      <c r="G161" s="577"/>
      <c r="H161" s="578"/>
      <c r="I161" s="579"/>
      <c r="J161" s="316"/>
      <c r="K161" s="317"/>
      <c r="L161" s="317"/>
      <c r="M161" s="318"/>
      <c r="N161" s="252"/>
      <c r="V161" s="273"/>
    </row>
    <row r="162" spans="1:22" ht="24" customHeight="1" thickBot="1">
      <c r="A162" s="527">
        <f t="shared" ref="A162" si="33">A158+1</f>
        <v>37</v>
      </c>
      <c r="B162" s="212" t="s">
        <v>336</v>
      </c>
      <c r="C162" s="212" t="s">
        <v>338</v>
      </c>
      <c r="D162" s="212" t="s">
        <v>24</v>
      </c>
      <c r="E162" s="464" t="s">
        <v>340</v>
      </c>
      <c r="F162" s="464"/>
      <c r="G162" s="464" t="s">
        <v>332</v>
      </c>
      <c r="H162" s="465"/>
      <c r="I162" s="215"/>
      <c r="J162" s="310"/>
      <c r="K162" s="310"/>
      <c r="L162" s="310"/>
      <c r="M162" s="311"/>
      <c r="N162" s="252"/>
      <c r="V162" s="273"/>
    </row>
    <row r="163" spans="1:22" ht="13.5" thickBot="1">
      <c r="A163" s="527"/>
      <c r="B163" s="253"/>
      <c r="C163" s="253"/>
      <c r="D163" s="254"/>
      <c r="E163" s="255"/>
      <c r="F163" s="256"/>
      <c r="G163" s="583"/>
      <c r="H163" s="584"/>
      <c r="I163" s="585"/>
      <c r="J163" s="257"/>
      <c r="K163" s="258"/>
      <c r="L163" s="259"/>
      <c r="M163" s="260"/>
      <c r="N163" s="252"/>
      <c r="V163" s="273"/>
    </row>
    <row r="164" spans="1:22" ht="23.25" thickBot="1">
      <c r="A164" s="527"/>
      <c r="B164" s="208" t="s">
        <v>337</v>
      </c>
      <c r="C164" s="208" t="s">
        <v>339</v>
      </c>
      <c r="D164" s="208" t="s">
        <v>23</v>
      </c>
      <c r="E164" s="532" t="s">
        <v>341</v>
      </c>
      <c r="F164" s="532"/>
      <c r="G164" s="533"/>
      <c r="H164" s="534"/>
      <c r="I164" s="535"/>
      <c r="J164" s="261"/>
      <c r="K164" s="259"/>
      <c r="L164" s="262"/>
      <c r="M164" s="263"/>
      <c r="N164" s="252"/>
      <c r="V164" s="273"/>
    </row>
    <row r="165" spans="1:22" ht="13.5" thickBot="1">
      <c r="A165" s="528"/>
      <c r="B165" s="312"/>
      <c r="C165" s="312"/>
      <c r="D165" s="313"/>
      <c r="E165" s="314" t="s">
        <v>4</v>
      </c>
      <c r="F165" s="315"/>
      <c r="G165" s="577"/>
      <c r="H165" s="578"/>
      <c r="I165" s="579"/>
      <c r="J165" s="316"/>
      <c r="K165" s="317"/>
      <c r="L165" s="317"/>
      <c r="M165" s="318"/>
      <c r="N165" s="252"/>
      <c r="V165" s="273"/>
    </row>
    <row r="166" spans="1:22" ht="24" customHeight="1" thickBot="1">
      <c r="A166" s="527">
        <f t="shared" ref="A166" si="34">A162+1</f>
        <v>38</v>
      </c>
      <c r="B166" s="212" t="s">
        <v>336</v>
      </c>
      <c r="C166" s="212" t="s">
        <v>338</v>
      </c>
      <c r="D166" s="212" t="s">
        <v>24</v>
      </c>
      <c r="E166" s="464" t="s">
        <v>340</v>
      </c>
      <c r="F166" s="464"/>
      <c r="G166" s="464" t="s">
        <v>332</v>
      </c>
      <c r="H166" s="465"/>
      <c r="I166" s="215"/>
      <c r="J166" s="310"/>
      <c r="K166" s="310"/>
      <c r="L166" s="310"/>
      <c r="M166" s="311"/>
      <c r="N166" s="252"/>
      <c r="V166" s="273"/>
    </row>
    <row r="167" spans="1:22" ht="13.5" thickBot="1">
      <c r="A167" s="527"/>
      <c r="B167" s="253"/>
      <c r="C167" s="253"/>
      <c r="D167" s="254"/>
      <c r="E167" s="255"/>
      <c r="F167" s="256"/>
      <c r="G167" s="583"/>
      <c r="H167" s="584"/>
      <c r="I167" s="585"/>
      <c r="J167" s="257"/>
      <c r="K167" s="258"/>
      <c r="L167" s="259"/>
      <c r="M167" s="260"/>
      <c r="N167" s="252"/>
      <c r="V167" s="273"/>
    </row>
    <row r="168" spans="1:22" ht="23.25" thickBot="1">
      <c r="A168" s="527"/>
      <c r="B168" s="208" t="s">
        <v>337</v>
      </c>
      <c r="C168" s="208" t="s">
        <v>339</v>
      </c>
      <c r="D168" s="208" t="s">
        <v>23</v>
      </c>
      <c r="E168" s="532" t="s">
        <v>341</v>
      </c>
      <c r="F168" s="532"/>
      <c r="G168" s="533"/>
      <c r="H168" s="534"/>
      <c r="I168" s="535"/>
      <c r="J168" s="261"/>
      <c r="K168" s="259"/>
      <c r="L168" s="262"/>
      <c r="M168" s="263"/>
      <c r="N168" s="252"/>
      <c r="V168" s="273"/>
    </row>
    <row r="169" spans="1:22" ht="13.5" thickBot="1">
      <c r="A169" s="528"/>
      <c r="B169" s="312"/>
      <c r="C169" s="312"/>
      <c r="D169" s="313"/>
      <c r="E169" s="314" t="s">
        <v>4</v>
      </c>
      <c r="F169" s="315"/>
      <c r="G169" s="577"/>
      <c r="H169" s="578"/>
      <c r="I169" s="579"/>
      <c r="J169" s="316"/>
      <c r="K169" s="317"/>
      <c r="L169" s="317"/>
      <c r="M169" s="318"/>
      <c r="N169" s="252"/>
      <c r="V169" s="273"/>
    </row>
    <row r="170" spans="1:22" ht="24" customHeight="1" thickBot="1">
      <c r="A170" s="527">
        <f t="shared" ref="A170" si="35">A166+1</f>
        <v>39</v>
      </c>
      <c r="B170" s="212" t="s">
        <v>336</v>
      </c>
      <c r="C170" s="212" t="s">
        <v>338</v>
      </c>
      <c r="D170" s="212" t="s">
        <v>24</v>
      </c>
      <c r="E170" s="464" t="s">
        <v>340</v>
      </c>
      <c r="F170" s="464"/>
      <c r="G170" s="464" t="s">
        <v>332</v>
      </c>
      <c r="H170" s="465"/>
      <c r="I170" s="215"/>
      <c r="J170" s="310"/>
      <c r="K170" s="310"/>
      <c r="L170" s="310"/>
      <c r="M170" s="311"/>
      <c r="N170" s="252"/>
      <c r="V170" s="273"/>
    </row>
    <row r="171" spans="1:22" ht="13.5" thickBot="1">
      <c r="A171" s="527"/>
      <c r="B171" s="253"/>
      <c r="C171" s="253"/>
      <c r="D171" s="254"/>
      <c r="E171" s="255"/>
      <c r="F171" s="256"/>
      <c r="G171" s="583"/>
      <c r="H171" s="584"/>
      <c r="I171" s="585"/>
      <c r="J171" s="257"/>
      <c r="K171" s="258"/>
      <c r="L171" s="259"/>
      <c r="M171" s="260"/>
      <c r="N171" s="252"/>
      <c r="V171" s="273"/>
    </row>
    <row r="172" spans="1:22" ht="23.25" thickBot="1">
      <c r="A172" s="527"/>
      <c r="B172" s="208" t="s">
        <v>337</v>
      </c>
      <c r="C172" s="208" t="s">
        <v>339</v>
      </c>
      <c r="D172" s="208" t="s">
        <v>23</v>
      </c>
      <c r="E172" s="532" t="s">
        <v>341</v>
      </c>
      <c r="F172" s="532"/>
      <c r="G172" s="533"/>
      <c r="H172" s="534"/>
      <c r="I172" s="535"/>
      <c r="J172" s="261"/>
      <c r="K172" s="259"/>
      <c r="L172" s="262"/>
      <c r="M172" s="263"/>
      <c r="N172" s="252"/>
      <c r="V172" s="273"/>
    </row>
    <row r="173" spans="1:22" ht="13.5" thickBot="1">
      <c r="A173" s="528"/>
      <c r="B173" s="312"/>
      <c r="C173" s="312"/>
      <c r="D173" s="313"/>
      <c r="E173" s="314" t="s">
        <v>4</v>
      </c>
      <c r="F173" s="315"/>
      <c r="G173" s="577"/>
      <c r="H173" s="578"/>
      <c r="I173" s="579"/>
      <c r="J173" s="316"/>
      <c r="K173" s="317"/>
      <c r="L173" s="317"/>
      <c r="M173" s="318"/>
      <c r="N173" s="252"/>
      <c r="V173" s="273"/>
    </row>
    <row r="174" spans="1:22" ht="24" customHeight="1" thickBot="1">
      <c r="A174" s="527">
        <f t="shared" ref="A174" si="36">A170+1</f>
        <v>40</v>
      </c>
      <c r="B174" s="212" t="s">
        <v>336</v>
      </c>
      <c r="C174" s="212" t="s">
        <v>338</v>
      </c>
      <c r="D174" s="212" t="s">
        <v>24</v>
      </c>
      <c r="E174" s="464" t="s">
        <v>340</v>
      </c>
      <c r="F174" s="464"/>
      <c r="G174" s="464" t="s">
        <v>332</v>
      </c>
      <c r="H174" s="465"/>
      <c r="I174" s="215"/>
      <c r="J174" s="310"/>
      <c r="K174" s="310"/>
      <c r="L174" s="310"/>
      <c r="M174" s="311"/>
      <c r="N174" s="252"/>
      <c r="V174" s="273"/>
    </row>
    <row r="175" spans="1:22" ht="13.5" thickBot="1">
      <c r="A175" s="527"/>
      <c r="B175" s="253"/>
      <c r="C175" s="253"/>
      <c r="D175" s="254"/>
      <c r="E175" s="255"/>
      <c r="F175" s="256"/>
      <c r="G175" s="583"/>
      <c r="H175" s="584"/>
      <c r="I175" s="585"/>
      <c r="J175" s="257"/>
      <c r="K175" s="258"/>
      <c r="L175" s="259"/>
      <c r="M175" s="260"/>
      <c r="N175" s="252"/>
      <c r="V175" s="273"/>
    </row>
    <row r="176" spans="1:22" ht="23.25" thickBot="1">
      <c r="A176" s="527"/>
      <c r="B176" s="208" t="s">
        <v>337</v>
      </c>
      <c r="C176" s="208" t="s">
        <v>339</v>
      </c>
      <c r="D176" s="208" t="s">
        <v>23</v>
      </c>
      <c r="E176" s="532" t="s">
        <v>341</v>
      </c>
      <c r="F176" s="532"/>
      <c r="G176" s="533"/>
      <c r="H176" s="534"/>
      <c r="I176" s="535"/>
      <c r="J176" s="261"/>
      <c r="K176" s="259"/>
      <c r="L176" s="262"/>
      <c r="M176" s="263"/>
      <c r="N176" s="252"/>
      <c r="V176" s="273"/>
    </row>
    <row r="177" spans="1:22" ht="13.5" thickBot="1">
      <c r="A177" s="528"/>
      <c r="B177" s="312"/>
      <c r="C177" s="312"/>
      <c r="D177" s="313"/>
      <c r="E177" s="314" t="s">
        <v>4</v>
      </c>
      <c r="F177" s="315"/>
      <c r="G177" s="577"/>
      <c r="H177" s="578"/>
      <c r="I177" s="579"/>
      <c r="J177" s="316"/>
      <c r="K177" s="317"/>
      <c r="L177" s="317"/>
      <c r="M177" s="318"/>
      <c r="N177" s="252"/>
      <c r="V177" s="273"/>
    </row>
    <row r="178" spans="1:22" ht="24" customHeight="1" thickBot="1">
      <c r="A178" s="527">
        <f t="shared" ref="A178" si="37">A174+1</f>
        <v>41</v>
      </c>
      <c r="B178" s="212" t="s">
        <v>336</v>
      </c>
      <c r="C178" s="212" t="s">
        <v>338</v>
      </c>
      <c r="D178" s="212" t="s">
        <v>24</v>
      </c>
      <c r="E178" s="464" t="s">
        <v>340</v>
      </c>
      <c r="F178" s="464"/>
      <c r="G178" s="464" t="s">
        <v>332</v>
      </c>
      <c r="H178" s="465"/>
      <c r="I178" s="215"/>
      <c r="J178" s="310"/>
      <c r="K178" s="310"/>
      <c r="L178" s="310"/>
      <c r="M178" s="311"/>
      <c r="N178" s="252"/>
      <c r="V178" s="273"/>
    </row>
    <row r="179" spans="1:22" ht="13.5" thickBot="1">
      <c r="A179" s="527"/>
      <c r="B179" s="253"/>
      <c r="C179" s="253"/>
      <c r="D179" s="254"/>
      <c r="E179" s="255"/>
      <c r="F179" s="256"/>
      <c r="G179" s="583"/>
      <c r="H179" s="584"/>
      <c r="I179" s="585"/>
      <c r="J179" s="257"/>
      <c r="K179" s="258"/>
      <c r="L179" s="259"/>
      <c r="M179" s="260"/>
      <c r="N179" s="252"/>
      <c r="V179" s="273">
        <f>G179</f>
        <v>0</v>
      </c>
    </row>
    <row r="180" spans="1:22" ht="23.25" thickBot="1">
      <c r="A180" s="527"/>
      <c r="B180" s="208" t="s">
        <v>337</v>
      </c>
      <c r="C180" s="208" t="s">
        <v>339</v>
      </c>
      <c r="D180" s="208" t="s">
        <v>23</v>
      </c>
      <c r="E180" s="532" t="s">
        <v>341</v>
      </c>
      <c r="F180" s="532"/>
      <c r="G180" s="533"/>
      <c r="H180" s="534"/>
      <c r="I180" s="535"/>
      <c r="J180" s="261"/>
      <c r="K180" s="259"/>
      <c r="L180" s="262"/>
      <c r="M180" s="263"/>
      <c r="N180" s="252"/>
      <c r="V180" s="273"/>
    </row>
    <row r="181" spans="1:22" ht="13.5" thickBot="1">
      <c r="A181" s="528"/>
      <c r="B181" s="312"/>
      <c r="C181" s="312"/>
      <c r="D181" s="313"/>
      <c r="E181" s="314" t="s">
        <v>4</v>
      </c>
      <c r="F181" s="315"/>
      <c r="G181" s="577"/>
      <c r="H181" s="578"/>
      <c r="I181" s="579"/>
      <c r="J181" s="316"/>
      <c r="K181" s="317"/>
      <c r="L181" s="317"/>
      <c r="M181" s="318"/>
      <c r="N181" s="252"/>
      <c r="V181" s="273"/>
    </row>
    <row r="182" spans="1:22" ht="24" customHeight="1" thickBot="1">
      <c r="A182" s="527">
        <f t="shared" ref="A182" si="38">A178+1</f>
        <v>42</v>
      </c>
      <c r="B182" s="212" t="s">
        <v>336</v>
      </c>
      <c r="C182" s="212" t="s">
        <v>338</v>
      </c>
      <c r="D182" s="212" t="s">
        <v>24</v>
      </c>
      <c r="E182" s="464" t="s">
        <v>340</v>
      </c>
      <c r="F182" s="464"/>
      <c r="G182" s="464" t="s">
        <v>332</v>
      </c>
      <c r="H182" s="465"/>
      <c r="I182" s="215"/>
      <c r="J182" s="310"/>
      <c r="K182" s="310"/>
      <c r="L182" s="310"/>
      <c r="M182" s="311"/>
      <c r="N182" s="252"/>
      <c r="V182" s="273"/>
    </row>
    <row r="183" spans="1:22" ht="13.5" thickBot="1">
      <c r="A183" s="527"/>
      <c r="B183" s="253"/>
      <c r="C183" s="253"/>
      <c r="D183" s="254"/>
      <c r="E183" s="255"/>
      <c r="F183" s="256"/>
      <c r="G183" s="583"/>
      <c r="H183" s="584"/>
      <c r="I183" s="585"/>
      <c r="J183" s="257"/>
      <c r="K183" s="258"/>
      <c r="L183" s="259"/>
      <c r="M183" s="260"/>
      <c r="N183" s="252"/>
      <c r="V183" s="273">
        <f>G183</f>
        <v>0</v>
      </c>
    </row>
    <row r="184" spans="1:22" ht="23.25" thickBot="1">
      <c r="A184" s="527"/>
      <c r="B184" s="208" t="s">
        <v>337</v>
      </c>
      <c r="C184" s="208" t="s">
        <v>339</v>
      </c>
      <c r="D184" s="208" t="s">
        <v>23</v>
      </c>
      <c r="E184" s="532" t="s">
        <v>341</v>
      </c>
      <c r="F184" s="532"/>
      <c r="G184" s="533"/>
      <c r="H184" s="534"/>
      <c r="I184" s="535"/>
      <c r="J184" s="261"/>
      <c r="K184" s="259"/>
      <c r="L184" s="262"/>
      <c r="M184" s="263"/>
      <c r="N184" s="252"/>
      <c r="V184" s="273"/>
    </row>
    <row r="185" spans="1:22" ht="13.5" thickBot="1">
      <c r="A185" s="528"/>
      <c r="B185" s="312"/>
      <c r="C185" s="312"/>
      <c r="D185" s="313"/>
      <c r="E185" s="314" t="s">
        <v>4</v>
      </c>
      <c r="F185" s="315"/>
      <c r="G185" s="577"/>
      <c r="H185" s="578"/>
      <c r="I185" s="579"/>
      <c r="J185" s="316"/>
      <c r="K185" s="317"/>
      <c r="L185" s="317"/>
      <c r="M185" s="318"/>
      <c r="N185" s="252"/>
      <c r="V185" s="273"/>
    </row>
    <row r="186" spans="1:22" ht="24" customHeight="1" thickBot="1">
      <c r="A186" s="527">
        <f t="shared" ref="A186" si="39">A182+1</f>
        <v>43</v>
      </c>
      <c r="B186" s="212" t="s">
        <v>336</v>
      </c>
      <c r="C186" s="212" t="s">
        <v>338</v>
      </c>
      <c r="D186" s="212" t="s">
        <v>24</v>
      </c>
      <c r="E186" s="464" t="s">
        <v>340</v>
      </c>
      <c r="F186" s="464"/>
      <c r="G186" s="464" t="s">
        <v>332</v>
      </c>
      <c r="H186" s="465"/>
      <c r="I186" s="215"/>
      <c r="J186" s="310"/>
      <c r="K186" s="310"/>
      <c r="L186" s="310"/>
      <c r="M186" s="311"/>
      <c r="N186" s="252"/>
      <c r="V186" s="273"/>
    </row>
    <row r="187" spans="1:22" ht="13.5" thickBot="1">
      <c r="A187" s="527"/>
      <c r="B187" s="253"/>
      <c r="C187" s="253"/>
      <c r="D187" s="254"/>
      <c r="E187" s="255"/>
      <c r="F187" s="256"/>
      <c r="G187" s="583"/>
      <c r="H187" s="584"/>
      <c r="I187" s="585"/>
      <c r="J187" s="257"/>
      <c r="K187" s="258"/>
      <c r="L187" s="259"/>
      <c r="M187" s="260"/>
      <c r="N187" s="252"/>
      <c r="V187" s="273">
        <f>G187</f>
        <v>0</v>
      </c>
    </row>
    <row r="188" spans="1:22" ht="23.25" thickBot="1">
      <c r="A188" s="527"/>
      <c r="B188" s="208" t="s">
        <v>337</v>
      </c>
      <c r="C188" s="208" t="s">
        <v>339</v>
      </c>
      <c r="D188" s="208" t="s">
        <v>23</v>
      </c>
      <c r="E188" s="532" t="s">
        <v>341</v>
      </c>
      <c r="F188" s="532"/>
      <c r="G188" s="533"/>
      <c r="H188" s="534"/>
      <c r="I188" s="535"/>
      <c r="J188" s="261"/>
      <c r="K188" s="259"/>
      <c r="L188" s="262"/>
      <c r="M188" s="263"/>
      <c r="N188" s="252"/>
      <c r="V188" s="273"/>
    </row>
    <row r="189" spans="1:22" ht="13.5" thickBot="1">
      <c r="A189" s="528"/>
      <c r="B189" s="312"/>
      <c r="C189" s="312"/>
      <c r="D189" s="313"/>
      <c r="E189" s="314" t="s">
        <v>4</v>
      </c>
      <c r="F189" s="315"/>
      <c r="G189" s="577"/>
      <c r="H189" s="578"/>
      <c r="I189" s="579"/>
      <c r="J189" s="316"/>
      <c r="K189" s="317"/>
      <c r="L189" s="317"/>
      <c r="M189" s="318"/>
      <c r="N189" s="252"/>
      <c r="V189" s="273"/>
    </row>
    <row r="190" spans="1:22" ht="24" customHeight="1" thickBot="1">
      <c r="A190" s="527">
        <f t="shared" ref="A190" si="40">A186+1</f>
        <v>44</v>
      </c>
      <c r="B190" s="212" t="s">
        <v>336</v>
      </c>
      <c r="C190" s="212" t="s">
        <v>338</v>
      </c>
      <c r="D190" s="212" t="s">
        <v>24</v>
      </c>
      <c r="E190" s="464" t="s">
        <v>340</v>
      </c>
      <c r="F190" s="464"/>
      <c r="G190" s="464" t="s">
        <v>332</v>
      </c>
      <c r="H190" s="465"/>
      <c r="I190" s="215"/>
      <c r="J190" s="310"/>
      <c r="K190" s="310"/>
      <c r="L190" s="310"/>
      <c r="M190" s="311"/>
      <c r="N190" s="252"/>
      <c r="V190" s="273"/>
    </row>
    <row r="191" spans="1:22" ht="13.5" thickBot="1">
      <c r="A191" s="527"/>
      <c r="B191" s="253"/>
      <c r="C191" s="253"/>
      <c r="D191" s="254"/>
      <c r="E191" s="255"/>
      <c r="F191" s="256"/>
      <c r="G191" s="583"/>
      <c r="H191" s="584"/>
      <c r="I191" s="585"/>
      <c r="J191" s="257"/>
      <c r="K191" s="258"/>
      <c r="L191" s="259"/>
      <c r="M191" s="260"/>
      <c r="N191" s="252"/>
      <c r="V191" s="273">
        <f>G191</f>
        <v>0</v>
      </c>
    </row>
    <row r="192" spans="1:22" ht="23.25" thickBot="1">
      <c r="A192" s="527"/>
      <c r="B192" s="208" t="s">
        <v>337</v>
      </c>
      <c r="C192" s="208" t="s">
        <v>339</v>
      </c>
      <c r="D192" s="208" t="s">
        <v>23</v>
      </c>
      <c r="E192" s="532" t="s">
        <v>341</v>
      </c>
      <c r="F192" s="532"/>
      <c r="G192" s="533"/>
      <c r="H192" s="534"/>
      <c r="I192" s="535"/>
      <c r="J192" s="261"/>
      <c r="K192" s="259"/>
      <c r="L192" s="262"/>
      <c r="M192" s="263"/>
      <c r="N192" s="252"/>
      <c r="V192" s="273"/>
    </row>
    <row r="193" spans="1:22" ht="13.5" thickBot="1">
      <c r="A193" s="528"/>
      <c r="B193" s="312"/>
      <c r="C193" s="312"/>
      <c r="D193" s="313"/>
      <c r="E193" s="314" t="s">
        <v>4</v>
      </c>
      <c r="F193" s="315"/>
      <c r="G193" s="577"/>
      <c r="H193" s="578"/>
      <c r="I193" s="579"/>
      <c r="J193" s="316"/>
      <c r="K193" s="317"/>
      <c r="L193" s="317"/>
      <c r="M193" s="318"/>
      <c r="N193" s="252"/>
      <c r="V193" s="273"/>
    </row>
    <row r="194" spans="1:22" ht="24" customHeight="1" thickBot="1">
      <c r="A194" s="527">
        <f t="shared" ref="A194" si="41">A190+1</f>
        <v>45</v>
      </c>
      <c r="B194" s="212" t="s">
        <v>336</v>
      </c>
      <c r="C194" s="212" t="s">
        <v>338</v>
      </c>
      <c r="D194" s="212" t="s">
        <v>24</v>
      </c>
      <c r="E194" s="464" t="s">
        <v>340</v>
      </c>
      <c r="F194" s="464"/>
      <c r="G194" s="464" t="s">
        <v>332</v>
      </c>
      <c r="H194" s="465"/>
      <c r="I194" s="215"/>
      <c r="J194" s="310"/>
      <c r="K194" s="310"/>
      <c r="L194" s="310"/>
      <c r="M194" s="311"/>
      <c r="N194" s="252"/>
      <c r="V194" s="273"/>
    </row>
    <row r="195" spans="1:22" ht="13.5" thickBot="1">
      <c r="A195" s="527"/>
      <c r="B195" s="253"/>
      <c r="C195" s="253"/>
      <c r="D195" s="254"/>
      <c r="E195" s="255"/>
      <c r="F195" s="256"/>
      <c r="G195" s="583"/>
      <c r="H195" s="584"/>
      <c r="I195" s="585"/>
      <c r="J195" s="257"/>
      <c r="K195" s="258"/>
      <c r="L195" s="259"/>
      <c r="M195" s="260"/>
      <c r="N195" s="252"/>
      <c r="V195" s="273">
        <f>G195</f>
        <v>0</v>
      </c>
    </row>
    <row r="196" spans="1:22" ht="23.25" thickBot="1">
      <c r="A196" s="527"/>
      <c r="B196" s="208" t="s">
        <v>337</v>
      </c>
      <c r="C196" s="208" t="s">
        <v>339</v>
      </c>
      <c r="D196" s="208" t="s">
        <v>23</v>
      </c>
      <c r="E196" s="532" t="s">
        <v>341</v>
      </c>
      <c r="F196" s="532"/>
      <c r="G196" s="533"/>
      <c r="H196" s="534"/>
      <c r="I196" s="535"/>
      <c r="J196" s="261"/>
      <c r="K196" s="259"/>
      <c r="L196" s="262"/>
      <c r="M196" s="263"/>
      <c r="N196" s="252"/>
      <c r="V196" s="273"/>
    </row>
    <row r="197" spans="1:22" ht="13.5" thickBot="1">
      <c r="A197" s="528"/>
      <c r="B197" s="312"/>
      <c r="C197" s="312"/>
      <c r="D197" s="313"/>
      <c r="E197" s="314" t="s">
        <v>4</v>
      </c>
      <c r="F197" s="315"/>
      <c r="G197" s="577"/>
      <c r="H197" s="578"/>
      <c r="I197" s="579"/>
      <c r="J197" s="316"/>
      <c r="K197" s="317"/>
      <c r="L197" s="317"/>
      <c r="M197" s="318"/>
      <c r="N197" s="252"/>
      <c r="V197" s="273"/>
    </row>
    <row r="198" spans="1:22" ht="24" customHeight="1" thickBot="1">
      <c r="A198" s="527">
        <f t="shared" ref="A198" si="42">A194+1</f>
        <v>46</v>
      </c>
      <c r="B198" s="212" t="s">
        <v>336</v>
      </c>
      <c r="C198" s="212" t="s">
        <v>338</v>
      </c>
      <c r="D198" s="212" t="s">
        <v>24</v>
      </c>
      <c r="E198" s="464" t="s">
        <v>340</v>
      </c>
      <c r="F198" s="464"/>
      <c r="G198" s="464" t="s">
        <v>332</v>
      </c>
      <c r="H198" s="465"/>
      <c r="I198" s="215"/>
      <c r="J198" s="310"/>
      <c r="K198" s="310"/>
      <c r="L198" s="310"/>
      <c r="M198" s="311"/>
      <c r="N198" s="252"/>
      <c r="V198" s="273"/>
    </row>
    <row r="199" spans="1:22" ht="13.5" thickBot="1">
      <c r="A199" s="527"/>
      <c r="B199" s="253"/>
      <c r="C199" s="253"/>
      <c r="D199" s="254"/>
      <c r="E199" s="255"/>
      <c r="F199" s="256"/>
      <c r="G199" s="583"/>
      <c r="H199" s="584"/>
      <c r="I199" s="585"/>
      <c r="J199" s="257"/>
      <c r="K199" s="258"/>
      <c r="L199" s="259"/>
      <c r="M199" s="260"/>
      <c r="N199" s="252"/>
      <c r="V199" s="273">
        <f>G199</f>
        <v>0</v>
      </c>
    </row>
    <row r="200" spans="1:22" ht="23.25" thickBot="1">
      <c r="A200" s="527"/>
      <c r="B200" s="208" t="s">
        <v>337</v>
      </c>
      <c r="C200" s="208" t="s">
        <v>339</v>
      </c>
      <c r="D200" s="208" t="s">
        <v>23</v>
      </c>
      <c r="E200" s="532" t="s">
        <v>341</v>
      </c>
      <c r="F200" s="532"/>
      <c r="G200" s="533"/>
      <c r="H200" s="534"/>
      <c r="I200" s="535"/>
      <c r="J200" s="261"/>
      <c r="K200" s="259"/>
      <c r="L200" s="262"/>
      <c r="M200" s="263"/>
      <c r="N200" s="252"/>
      <c r="V200" s="273"/>
    </row>
    <row r="201" spans="1:22" ht="13.5" thickBot="1">
      <c r="A201" s="528"/>
      <c r="B201" s="312"/>
      <c r="C201" s="312"/>
      <c r="D201" s="313"/>
      <c r="E201" s="314" t="s">
        <v>4</v>
      </c>
      <c r="F201" s="315"/>
      <c r="G201" s="577"/>
      <c r="H201" s="578"/>
      <c r="I201" s="579"/>
      <c r="J201" s="316"/>
      <c r="K201" s="317"/>
      <c r="L201" s="317"/>
      <c r="M201" s="318"/>
      <c r="N201" s="252"/>
      <c r="V201" s="273"/>
    </row>
    <row r="202" spans="1:22" ht="24" customHeight="1" thickBot="1">
      <c r="A202" s="527">
        <f t="shared" ref="A202" si="43">A198+1</f>
        <v>47</v>
      </c>
      <c r="B202" s="212" t="s">
        <v>336</v>
      </c>
      <c r="C202" s="212" t="s">
        <v>338</v>
      </c>
      <c r="D202" s="212" t="s">
        <v>24</v>
      </c>
      <c r="E202" s="464" t="s">
        <v>340</v>
      </c>
      <c r="F202" s="464"/>
      <c r="G202" s="464" t="s">
        <v>332</v>
      </c>
      <c r="H202" s="465"/>
      <c r="I202" s="215"/>
      <c r="J202" s="310"/>
      <c r="K202" s="310"/>
      <c r="L202" s="310"/>
      <c r="M202" s="311"/>
      <c r="N202" s="252"/>
      <c r="V202" s="273"/>
    </row>
    <row r="203" spans="1:22" ht="13.5" thickBot="1">
      <c r="A203" s="527"/>
      <c r="B203" s="253"/>
      <c r="C203" s="253"/>
      <c r="D203" s="254"/>
      <c r="E203" s="255"/>
      <c r="F203" s="256"/>
      <c r="G203" s="583"/>
      <c r="H203" s="584"/>
      <c r="I203" s="585"/>
      <c r="J203" s="257"/>
      <c r="K203" s="258"/>
      <c r="L203" s="259"/>
      <c r="M203" s="260"/>
      <c r="N203" s="252"/>
      <c r="V203" s="273">
        <f>G203</f>
        <v>0</v>
      </c>
    </row>
    <row r="204" spans="1:22" ht="23.25" thickBot="1">
      <c r="A204" s="527"/>
      <c r="B204" s="208" t="s">
        <v>337</v>
      </c>
      <c r="C204" s="208" t="s">
        <v>339</v>
      </c>
      <c r="D204" s="208" t="s">
        <v>23</v>
      </c>
      <c r="E204" s="532" t="s">
        <v>341</v>
      </c>
      <c r="F204" s="532"/>
      <c r="G204" s="533"/>
      <c r="H204" s="534"/>
      <c r="I204" s="535"/>
      <c r="J204" s="261"/>
      <c r="K204" s="259"/>
      <c r="L204" s="262"/>
      <c r="M204" s="263"/>
      <c r="N204" s="252"/>
      <c r="V204" s="273"/>
    </row>
    <row r="205" spans="1:22" ht="13.5" thickBot="1">
      <c r="A205" s="528"/>
      <c r="B205" s="312"/>
      <c r="C205" s="312"/>
      <c r="D205" s="313"/>
      <c r="E205" s="314" t="s">
        <v>4</v>
      </c>
      <c r="F205" s="315"/>
      <c r="G205" s="577"/>
      <c r="H205" s="578"/>
      <c r="I205" s="579"/>
      <c r="J205" s="316"/>
      <c r="K205" s="317"/>
      <c r="L205" s="317"/>
      <c r="M205" s="318"/>
      <c r="N205" s="252"/>
      <c r="V205" s="273"/>
    </row>
    <row r="206" spans="1:22" ht="24" customHeight="1" thickBot="1">
      <c r="A206" s="527">
        <f t="shared" ref="A206" si="44">A202+1</f>
        <v>48</v>
      </c>
      <c r="B206" s="212" t="s">
        <v>336</v>
      </c>
      <c r="C206" s="212" t="s">
        <v>338</v>
      </c>
      <c r="D206" s="212" t="s">
        <v>24</v>
      </c>
      <c r="E206" s="464" t="s">
        <v>340</v>
      </c>
      <c r="F206" s="464"/>
      <c r="G206" s="464" t="s">
        <v>332</v>
      </c>
      <c r="H206" s="465"/>
      <c r="I206" s="215"/>
      <c r="J206" s="310"/>
      <c r="K206" s="310"/>
      <c r="L206" s="310"/>
      <c r="M206" s="311"/>
      <c r="N206" s="252"/>
      <c r="V206" s="273"/>
    </row>
    <row r="207" spans="1:22" ht="13.5" thickBot="1">
      <c r="A207" s="527"/>
      <c r="B207" s="253"/>
      <c r="C207" s="253"/>
      <c r="D207" s="254"/>
      <c r="E207" s="255"/>
      <c r="F207" s="256"/>
      <c r="G207" s="583"/>
      <c r="H207" s="584"/>
      <c r="I207" s="585"/>
      <c r="J207" s="257"/>
      <c r="K207" s="258"/>
      <c r="L207" s="259"/>
      <c r="M207" s="260"/>
      <c r="N207" s="252"/>
      <c r="V207" s="273">
        <f>G207</f>
        <v>0</v>
      </c>
    </row>
    <row r="208" spans="1:22" ht="23.25" thickBot="1">
      <c r="A208" s="527"/>
      <c r="B208" s="208" t="s">
        <v>337</v>
      </c>
      <c r="C208" s="208" t="s">
        <v>339</v>
      </c>
      <c r="D208" s="208" t="s">
        <v>23</v>
      </c>
      <c r="E208" s="532" t="s">
        <v>341</v>
      </c>
      <c r="F208" s="532"/>
      <c r="G208" s="533"/>
      <c r="H208" s="534"/>
      <c r="I208" s="535"/>
      <c r="J208" s="261"/>
      <c r="K208" s="259"/>
      <c r="L208" s="262"/>
      <c r="M208" s="263"/>
      <c r="N208" s="252"/>
      <c r="V208" s="273"/>
    </row>
    <row r="209" spans="1:22" ht="13.5" thickBot="1">
      <c r="A209" s="528"/>
      <c r="B209" s="312"/>
      <c r="C209" s="312"/>
      <c r="D209" s="313"/>
      <c r="E209" s="314" t="s">
        <v>4</v>
      </c>
      <c r="F209" s="315"/>
      <c r="G209" s="577"/>
      <c r="H209" s="578"/>
      <c r="I209" s="579"/>
      <c r="J209" s="316"/>
      <c r="K209" s="317"/>
      <c r="L209" s="317"/>
      <c r="M209" s="318"/>
      <c r="N209" s="252"/>
      <c r="V209" s="273"/>
    </row>
    <row r="210" spans="1:22" ht="24" customHeight="1" thickBot="1">
      <c r="A210" s="527">
        <f t="shared" ref="A210" si="45">A206+1</f>
        <v>49</v>
      </c>
      <c r="B210" s="212" t="s">
        <v>336</v>
      </c>
      <c r="C210" s="212" t="s">
        <v>338</v>
      </c>
      <c r="D210" s="212" t="s">
        <v>24</v>
      </c>
      <c r="E210" s="464" t="s">
        <v>340</v>
      </c>
      <c r="F210" s="464"/>
      <c r="G210" s="464" t="s">
        <v>332</v>
      </c>
      <c r="H210" s="465"/>
      <c r="I210" s="215"/>
      <c r="J210" s="310"/>
      <c r="K210" s="310"/>
      <c r="L210" s="310"/>
      <c r="M210" s="311"/>
      <c r="N210" s="252"/>
      <c r="V210" s="273"/>
    </row>
    <row r="211" spans="1:22" ht="13.5" thickBot="1">
      <c r="A211" s="527"/>
      <c r="B211" s="253"/>
      <c r="C211" s="253"/>
      <c r="D211" s="254"/>
      <c r="E211" s="255"/>
      <c r="F211" s="256"/>
      <c r="G211" s="583"/>
      <c r="H211" s="584"/>
      <c r="I211" s="585"/>
      <c r="J211" s="257"/>
      <c r="K211" s="258"/>
      <c r="L211" s="259"/>
      <c r="M211" s="260"/>
      <c r="N211" s="252"/>
      <c r="V211" s="273">
        <f>G211</f>
        <v>0</v>
      </c>
    </row>
    <row r="212" spans="1:22" ht="23.25" thickBot="1">
      <c r="A212" s="527"/>
      <c r="B212" s="208" t="s">
        <v>337</v>
      </c>
      <c r="C212" s="208" t="s">
        <v>339</v>
      </c>
      <c r="D212" s="208" t="s">
        <v>23</v>
      </c>
      <c r="E212" s="532" t="s">
        <v>341</v>
      </c>
      <c r="F212" s="532"/>
      <c r="G212" s="533"/>
      <c r="H212" s="534"/>
      <c r="I212" s="535"/>
      <c r="J212" s="261"/>
      <c r="K212" s="259"/>
      <c r="L212" s="262"/>
      <c r="M212" s="263"/>
      <c r="N212" s="252"/>
      <c r="V212" s="273"/>
    </row>
    <row r="213" spans="1:22" ht="13.5" thickBot="1">
      <c r="A213" s="528"/>
      <c r="B213" s="312"/>
      <c r="C213" s="312"/>
      <c r="D213" s="313"/>
      <c r="E213" s="314" t="s">
        <v>4</v>
      </c>
      <c r="F213" s="315"/>
      <c r="G213" s="577"/>
      <c r="H213" s="578"/>
      <c r="I213" s="579"/>
      <c r="J213" s="316"/>
      <c r="K213" s="317"/>
      <c r="L213" s="317"/>
      <c r="M213" s="318"/>
      <c r="N213" s="252"/>
      <c r="V213" s="273"/>
    </row>
    <row r="214" spans="1:22" ht="24" customHeight="1" thickBot="1">
      <c r="A214" s="527">
        <f t="shared" ref="A214" si="46">A210+1</f>
        <v>50</v>
      </c>
      <c r="B214" s="212" t="s">
        <v>336</v>
      </c>
      <c r="C214" s="212" t="s">
        <v>338</v>
      </c>
      <c r="D214" s="212" t="s">
        <v>24</v>
      </c>
      <c r="E214" s="464" t="s">
        <v>340</v>
      </c>
      <c r="F214" s="464"/>
      <c r="G214" s="464" t="s">
        <v>332</v>
      </c>
      <c r="H214" s="465"/>
      <c r="I214" s="215"/>
      <c r="J214" s="310"/>
      <c r="K214" s="310"/>
      <c r="L214" s="310"/>
      <c r="M214" s="311"/>
      <c r="N214" s="252"/>
      <c r="V214" s="273"/>
    </row>
    <row r="215" spans="1:22" ht="13.5" thickBot="1">
      <c r="A215" s="527"/>
      <c r="B215" s="253"/>
      <c r="C215" s="253"/>
      <c r="D215" s="254"/>
      <c r="E215" s="255"/>
      <c r="F215" s="256"/>
      <c r="G215" s="583"/>
      <c r="H215" s="584"/>
      <c r="I215" s="585"/>
      <c r="J215" s="257"/>
      <c r="K215" s="258"/>
      <c r="L215" s="259"/>
      <c r="M215" s="260"/>
      <c r="N215" s="252"/>
      <c r="V215" s="273">
        <f>G215</f>
        <v>0</v>
      </c>
    </row>
    <row r="216" spans="1:22" ht="23.25" thickBot="1">
      <c r="A216" s="527"/>
      <c r="B216" s="208" t="s">
        <v>337</v>
      </c>
      <c r="C216" s="208" t="s">
        <v>339</v>
      </c>
      <c r="D216" s="208" t="s">
        <v>23</v>
      </c>
      <c r="E216" s="532" t="s">
        <v>341</v>
      </c>
      <c r="F216" s="532"/>
      <c r="G216" s="533"/>
      <c r="H216" s="534"/>
      <c r="I216" s="535"/>
      <c r="J216" s="261"/>
      <c r="K216" s="259"/>
      <c r="L216" s="262"/>
      <c r="M216" s="263"/>
      <c r="N216" s="252"/>
      <c r="V216" s="273"/>
    </row>
    <row r="217" spans="1:22" ht="13.5" thickBot="1">
      <c r="A217" s="528"/>
      <c r="B217" s="312"/>
      <c r="C217" s="312"/>
      <c r="D217" s="313"/>
      <c r="E217" s="314" t="s">
        <v>4</v>
      </c>
      <c r="F217" s="315"/>
      <c r="G217" s="577"/>
      <c r="H217" s="578"/>
      <c r="I217" s="579"/>
      <c r="J217" s="316"/>
      <c r="K217" s="317"/>
      <c r="L217" s="317"/>
      <c r="M217" s="318"/>
      <c r="N217" s="252"/>
      <c r="V217" s="273"/>
    </row>
    <row r="218" spans="1:22" ht="24" customHeight="1" thickBot="1">
      <c r="A218" s="527">
        <f t="shared" ref="A218" si="47">A214+1</f>
        <v>51</v>
      </c>
      <c r="B218" s="212" t="s">
        <v>336</v>
      </c>
      <c r="C218" s="212" t="s">
        <v>338</v>
      </c>
      <c r="D218" s="212" t="s">
        <v>24</v>
      </c>
      <c r="E218" s="464" t="s">
        <v>340</v>
      </c>
      <c r="F218" s="464"/>
      <c r="G218" s="464" t="s">
        <v>332</v>
      </c>
      <c r="H218" s="465"/>
      <c r="I218" s="215"/>
      <c r="J218" s="310"/>
      <c r="K218" s="310"/>
      <c r="L218" s="310"/>
      <c r="M218" s="311"/>
      <c r="N218" s="252"/>
      <c r="V218" s="273"/>
    </row>
    <row r="219" spans="1:22" ht="13.5" thickBot="1">
      <c r="A219" s="527"/>
      <c r="B219" s="253"/>
      <c r="C219" s="253"/>
      <c r="D219" s="254"/>
      <c r="E219" s="255"/>
      <c r="F219" s="256"/>
      <c r="G219" s="583"/>
      <c r="H219" s="584"/>
      <c r="I219" s="585"/>
      <c r="J219" s="257"/>
      <c r="K219" s="258"/>
      <c r="L219" s="259"/>
      <c r="M219" s="260"/>
      <c r="N219" s="252"/>
      <c r="V219" s="273">
        <f>G219</f>
        <v>0</v>
      </c>
    </row>
    <row r="220" spans="1:22" ht="23.25" thickBot="1">
      <c r="A220" s="527"/>
      <c r="B220" s="208" t="s">
        <v>337</v>
      </c>
      <c r="C220" s="208" t="s">
        <v>339</v>
      </c>
      <c r="D220" s="208" t="s">
        <v>23</v>
      </c>
      <c r="E220" s="532" t="s">
        <v>341</v>
      </c>
      <c r="F220" s="532"/>
      <c r="G220" s="533"/>
      <c r="H220" s="534"/>
      <c r="I220" s="535"/>
      <c r="J220" s="261"/>
      <c r="K220" s="259"/>
      <c r="L220" s="262"/>
      <c r="M220" s="263"/>
      <c r="N220" s="252"/>
      <c r="V220" s="273"/>
    </row>
    <row r="221" spans="1:22" ht="13.5" thickBot="1">
      <c r="A221" s="528"/>
      <c r="B221" s="312"/>
      <c r="C221" s="312"/>
      <c r="D221" s="313"/>
      <c r="E221" s="314" t="s">
        <v>4</v>
      </c>
      <c r="F221" s="315"/>
      <c r="G221" s="577"/>
      <c r="H221" s="578"/>
      <c r="I221" s="579"/>
      <c r="J221" s="316"/>
      <c r="K221" s="317"/>
      <c r="L221" s="317"/>
      <c r="M221" s="318"/>
      <c r="N221" s="252"/>
      <c r="V221" s="273"/>
    </row>
    <row r="222" spans="1:22" ht="24" customHeight="1" thickBot="1">
      <c r="A222" s="527">
        <f t="shared" ref="A222" si="48">A218+1</f>
        <v>52</v>
      </c>
      <c r="B222" s="212" t="s">
        <v>336</v>
      </c>
      <c r="C222" s="212" t="s">
        <v>338</v>
      </c>
      <c r="D222" s="212" t="s">
        <v>24</v>
      </c>
      <c r="E222" s="464" t="s">
        <v>340</v>
      </c>
      <c r="F222" s="464"/>
      <c r="G222" s="464" t="s">
        <v>332</v>
      </c>
      <c r="H222" s="465"/>
      <c r="I222" s="215"/>
      <c r="J222" s="310"/>
      <c r="K222" s="310"/>
      <c r="L222" s="310"/>
      <c r="M222" s="311"/>
      <c r="N222" s="252"/>
      <c r="V222" s="273"/>
    </row>
    <row r="223" spans="1:22" ht="13.5" thickBot="1">
      <c r="A223" s="527"/>
      <c r="B223" s="253"/>
      <c r="C223" s="253"/>
      <c r="D223" s="254"/>
      <c r="E223" s="255"/>
      <c r="F223" s="256"/>
      <c r="G223" s="583"/>
      <c r="H223" s="584"/>
      <c r="I223" s="585"/>
      <c r="J223" s="257"/>
      <c r="K223" s="258"/>
      <c r="L223" s="259"/>
      <c r="M223" s="260"/>
      <c r="N223" s="252"/>
      <c r="V223" s="273">
        <f>G223</f>
        <v>0</v>
      </c>
    </row>
    <row r="224" spans="1:22" ht="23.25" thickBot="1">
      <c r="A224" s="527"/>
      <c r="B224" s="208" t="s">
        <v>337</v>
      </c>
      <c r="C224" s="208" t="s">
        <v>339</v>
      </c>
      <c r="D224" s="208" t="s">
        <v>23</v>
      </c>
      <c r="E224" s="532" t="s">
        <v>341</v>
      </c>
      <c r="F224" s="532"/>
      <c r="G224" s="533"/>
      <c r="H224" s="534"/>
      <c r="I224" s="535"/>
      <c r="J224" s="261"/>
      <c r="K224" s="259"/>
      <c r="L224" s="262"/>
      <c r="M224" s="263"/>
      <c r="N224" s="252"/>
      <c r="V224" s="273"/>
    </row>
    <row r="225" spans="1:22" ht="13.5" thickBot="1">
      <c r="A225" s="528"/>
      <c r="B225" s="312"/>
      <c r="C225" s="312"/>
      <c r="D225" s="313"/>
      <c r="E225" s="314" t="s">
        <v>4</v>
      </c>
      <c r="F225" s="315"/>
      <c r="G225" s="577"/>
      <c r="H225" s="578"/>
      <c r="I225" s="579"/>
      <c r="J225" s="316"/>
      <c r="K225" s="317"/>
      <c r="L225" s="317"/>
      <c r="M225" s="318"/>
      <c r="N225" s="252"/>
      <c r="V225" s="273"/>
    </row>
    <row r="226" spans="1:22" ht="24" customHeight="1" thickBot="1">
      <c r="A226" s="527">
        <f t="shared" ref="A226" si="49">A222+1</f>
        <v>53</v>
      </c>
      <c r="B226" s="212" t="s">
        <v>336</v>
      </c>
      <c r="C226" s="212" t="s">
        <v>338</v>
      </c>
      <c r="D226" s="212" t="s">
        <v>24</v>
      </c>
      <c r="E226" s="464" t="s">
        <v>340</v>
      </c>
      <c r="F226" s="464"/>
      <c r="G226" s="464" t="s">
        <v>332</v>
      </c>
      <c r="H226" s="465"/>
      <c r="I226" s="215"/>
      <c r="J226" s="310"/>
      <c r="K226" s="310"/>
      <c r="L226" s="310"/>
      <c r="M226" s="311"/>
      <c r="N226" s="252"/>
      <c r="V226" s="273"/>
    </row>
    <row r="227" spans="1:22" ht="13.5" thickBot="1">
      <c r="A227" s="527"/>
      <c r="B227" s="253"/>
      <c r="C227" s="253"/>
      <c r="D227" s="254"/>
      <c r="E227" s="255"/>
      <c r="F227" s="256"/>
      <c r="G227" s="583"/>
      <c r="H227" s="584"/>
      <c r="I227" s="585"/>
      <c r="J227" s="257"/>
      <c r="K227" s="258"/>
      <c r="L227" s="259"/>
      <c r="M227" s="260"/>
      <c r="N227" s="252"/>
      <c r="V227" s="273">
        <f>G227</f>
        <v>0</v>
      </c>
    </row>
    <row r="228" spans="1:22" ht="23.25" thickBot="1">
      <c r="A228" s="527"/>
      <c r="B228" s="208" t="s">
        <v>337</v>
      </c>
      <c r="C228" s="208" t="s">
        <v>339</v>
      </c>
      <c r="D228" s="208" t="s">
        <v>23</v>
      </c>
      <c r="E228" s="532" t="s">
        <v>341</v>
      </c>
      <c r="F228" s="532"/>
      <c r="G228" s="533"/>
      <c r="H228" s="534"/>
      <c r="I228" s="535"/>
      <c r="J228" s="261"/>
      <c r="K228" s="259"/>
      <c r="L228" s="262"/>
      <c r="M228" s="263"/>
      <c r="N228" s="252"/>
      <c r="V228" s="273"/>
    </row>
    <row r="229" spans="1:22" ht="13.5" thickBot="1">
      <c r="A229" s="528"/>
      <c r="B229" s="312"/>
      <c r="C229" s="312"/>
      <c r="D229" s="313"/>
      <c r="E229" s="314" t="s">
        <v>4</v>
      </c>
      <c r="F229" s="315"/>
      <c r="G229" s="577"/>
      <c r="H229" s="578"/>
      <c r="I229" s="579"/>
      <c r="J229" s="316"/>
      <c r="K229" s="317"/>
      <c r="L229" s="317"/>
      <c r="M229" s="318"/>
      <c r="N229" s="252"/>
      <c r="V229" s="273"/>
    </row>
    <row r="230" spans="1:22" ht="24" customHeight="1" thickBot="1">
      <c r="A230" s="527">
        <f t="shared" ref="A230" si="50">A226+1</f>
        <v>54</v>
      </c>
      <c r="B230" s="212" t="s">
        <v>336</v>
      </c>
      <c r="C230" s="212" t="s">
        <v>338</v>
      </c>
      <c r="D230" s="212" t="s">
        <v>24</v>
      </c>
      <c r="E230" s="464" t="s">
        <v>340</v>
      </c>
      <c r="F230" s="464"/>
      <c r="G230" s="464" t="s">
        <v>332</v>
      </c>
      <c r="H230" s="465"/>
      <c r="I230" s="215"/>
      <c r="J230" s="310"/>
      <c r="K230" s="310"/>
      <c r="L230" s="310"/>
      <c r="M230" s="311"/>
      <c r="N230" s="252"/>
      <c r="V230" s="273"/>
    </row>
    <row r="231" spans="1:22" ht="13.5" thickBot="1">
      <c r="A231" s="527"/>
      <c r="B231" s="253"/>
      <c r="C231" s="253"/>
      <c r="D231" s="254"/>
      <c r="E231" s="255"/>
      <c r="F231" s="256"/>
      <c r="G231" s="583"/>
      <c r="H231" s="584"/>
      <c r="I231" s="585"/>
      <c r="J231" s="257"/>
      <c r="K231" s="258"/>
      <c r="L231" s="259"/>
      <c r="M231" s="260"/>
      <c r="N231" s="252"/>
      <c r="V231" s="273">
        <f>G231</f>
        <v>0</v>
      </c>
    </row>
    <row r="232" spans="1:22" ht="23.25" thickBot="1">
      <c r="A232" s="527"/>
      <c r="B232" s="208" t="s">
        <v>337</v>
      </c>
      <c r="C232" s="208" t="s">
        <v>339</v>
      </c>
      <c r="D232" s="208" t="s">
        <v>23</v>
      </c>
      <c r="E232" s="532" t="s">
        <v>341</v>
      </c>
      <c r="F232" s="532"/>
      <c r="G232" s="533"/>
      <c r="H232" s="534"/>
      <c r="I232" s="535"/>
      <c r="J232" s="261"/>
      <c r="K232" s="259"/>
      <c r="L232" s="262"/>
      <c r="M232" s="263"/>
      <c r="N232" s="252"/>
      <c r="V232" s="273"/>
    </row>
    <row r="233" spans="1:22" ht="13.5" thickBot="1">
      <c r="A233" s="528"/>
      <c r="B233" s="312"/>
      <c r="C233" s="312"/>
      <c r="D233" s="313"/>
      <c r="E233" s="314" t="s">
        <v>4</v>
      </c>
      <c r="F233" s="315"/>
      <c r="G233" s="577"/>
      <c r="H233" s="578"/>
      <c r="I233" s="579"/>
      <c r="J233" s="316"/>
      <c r="K233" s="317"/>
      <c r="L233" s="317"/>
      <c r="M233" s="318"/>
      <c r="N233" s="252"/>
      <c r="V233" s="273"/>
    </row>
    <row r="234" spans="1:22" ht="24" customHeight="1" thickBot="1">
      <c r="A234" s="527">
        <f t="shared" ref="A234" si="51">A230+1</f>
        <v>55</v>
      </c>
      <c r="B234" s="212" t="s">
        <v>336</v>
      </c>
      <c r="C234" s="212" t="s">
        <v>338</v>
      </c>
      <c r="D234" s="212" t="s">
        <v>24</v>
      </c>
      <c r="E234" s="464" t="s">
        <v>340</v>
      </c>
      <c r="F234" s="464"/>
      <c r="G234" s="464" t="s">
        <v>332</v>
      </c>
      <c r="H234" s="465"/>
      <c r="I234" s="215"/>
      <c r="J234" s="310"/>
      <c r="K234" s="310"/>
      <c r="L234" s="310"/>
      <c r="M234" s="311"/>
      <c r="N234" s="252"/>
      <c r="V234" s="273"/>
    </row>
    <row r="235" spans="1:22" ht="13.5" thickBot="1">
      <c r="A235" s="527"/>
      <c r="B235" s="253"/>
      <c r="C235" s="253"/>
      <c r="D235" s="254"/>
      <c r="E235" s="255"/>
      <c r="F235" s="256"/>
      <c r="G235" s="583"/>
      <c r="H235" s="584"/>
      <c r="I235" s="585"/>
      <c r="J235" s="257"/>
      <c r="K235" s="258"/>
      <c r="L235" s="259"/>
      <c r="M235" s="260"/>
      <c r="N235" s="252"/>
      <c r="V235" s="273">
        <f>G235</f>
        <v>0</v>
      </c>
    </row>
    <row r="236" spans="1:22" ht="23.25" thickBot="1">
      <c r="A236" s="527"/>
      <c r="B236" s="208" t="s">
        <v>337</v>
      </c>
      <c r="C236" s="208" t="s">
        <v>339</v>
      </c>
      <c r="D236" s="208" t="s">
        <v>23</v>
      </c>
      <c r="E236" s="532" t="s">
        <v>341</v>
      </c>
      <c r="F236" s="532"/>
      <c r="G236" s="533"/>
      <c r="H236" s="534"/>
      <c r="I236" s="535"/>
      <c r="J236" s="261"/>
      <c r="K236" s="259"/>
      <c r="L236" s="262"/>
      <c r="M236" s="263"/>
      <c r="N236" s="252"/>
      <c r="V236" s="273"/>
    </row>
    <row r="237" spans="1:22" ht="13.5" thickBot="1">
      <c r="A237" s="528"/>
      <c r="B237" s="312"/>
      <c r="C237" s="312"/>
      <c r="D237" s="313"/>
      <c r="E237" s="314" t="s">
        <v>4</v>
      </c>
      <c r="F237" s="315"/>
      <c r="G237" s="577"/>
      <c r="H237" s="578"/>
      <c r="I237" s="579"/>
      <c r="J237" s="316"/>
      <c r="K237" s="317"/>
      <c r="L237" s="317"/>
      <c r="M237" s="318"/>
      <c r="N237" s="252"/>
      <c r="V237" s="273"/>
    </row>
    <row r="238" spans="1:22" ht="24" customHeight="1" thickBot="1">
      <c r="A238" s="527">
        <f t="shared" ref="A238" si="52">A234+1</f>
        <v>56</v>
      </c>
      <c r="B238" s="212" t="s">
        <v>336</v>
      </c>
      <c r="C238" s="212" t="s">
        <v>338</v>
      </c>
      <c r="D238" s="212" t="s">
        <v>24</v>
      </c>
      <c r="E238" s="464" t="s">
        <v>340</v>
      </c>
      <c r="F238" s="464"/>
      <c r="G238" s="464" t="s">
        <v>332</v>
      </c>
      <c r="H238" s="465"/>
      <c r="I238" s="215"/>
      <c r="J238" s="310"/>
      <c r="K238" s="310"/>
      <c r="L238" s="310"/>
      <c r="M238" s="311"/>
      <c r="N238" s="252"/>
      <c r="V238" s="273"/>
    </row>
    <row r="239" spans="1:22" ht="13.5" thickBot="1">
      <c r="A239" s="527"/>
      <c r="B239" s="253"/>
      <c r="C239" s="253"/>
      <c r="D239" s="254"/>
      <c r="E239" s="255"/>
      <c r="F239" s="256"/>
      <c r="G239" s="583"/>
      <c r="H239" s="584"/>
      <c r="I239" s="585"/>
      <c r="J239" s="257"/>
      <c r="K239" s="258"/>
      <c r="L239" s="259"/>
      <c r="M239" s="260"/>
      <c r="N239" s="252"/>
      <c r="V239" s="273">
        <f>G239</f>
        <v>0</v>
      </c>
    </row>
    <row r="240" spans="1:22" ht="23.25" thickBot="1">
      <c r="A240" s="527"/>
      <c r="B240" s="208" t="s">
        <v>337</v>
      </c>
      <c r="C240" s="208" t="s">
        <v>339</v>
      </c>
      <c r="D240" s="208" t="s">
        <v>23</v>
      </c>
      <c r="E240" s="532" t="s">
        <v>341</v>
      </c>
      <c r="F240" s="532"/>
      <c r="G240" s="533"/>
      <c r="H240" s="534"/>
      <c r="I240" s="535"/>
      <c r="J240" s="261"/>
      <c r="K240" s="259"/>
      <c r="L240" s="262"/>
      <c r="M240" s="263"/>
      <c r="N240" s="252"/>
      <c r="V240" s="273"/>
    </row>
    <row r="241" spans="1:22" ht="13.5" thickBot="1">
      <c r="A241" s="528"/>
      <c r="B241" s="312"/>
      <c r="C241" s="312"/>
      <c r="D241" s="313"/>
      <c r="E241" s="314" t="s">
        <v>4</v>
      </c>
      <c r="F241" s="315"/>
      <c r="G241" s="577"/>
      <c r="H241" s="578"/>
      <c r="I241" s="579"/>
      <c r="J241" s="316"/>
      <c r="K241" s="317"/>
      <c r="L241" s="317"/>
      <c r="M241" s="318"/>
      <c r="N241" s="252"/>
      <c r="V241" s="273"/>
    </row>
    <row r="242" spans="1:22" ht="24" customHeight="1" thickBot="1">
      <c r="A242" s="527">
        <f t="shared" ref="A242" si="53">A238+1</f>
        <v>57</v>
      </c>
      <c r="B242" s="212" t="s">
        <v>336</v>
      </c>
      <c r="C242" s="212" t="s">
        <v>338</v>
      </c>
      <c r="D242" s="212" t="s">
        <v>24</v>
      </c>
      <c r="E242" s="464" t="s">
        <v>340</v>
      </c>
      <c r="F242" s="464"/>
      <c r="G242" s="464" t="s">
        <v>332</v>
      </c>
      <c r="H242" s="465"/>
      <c r="I242" s="215"/>
      <c r="J242" s="310"/>
      <c r="K242" s="310"/>
      <c r="L242" s="310"/>
      <c r="M242" s="311"/>
      <c r="N242" s="252"/>
      <c r="V242" s="273"/>
    </row>
    <row r="243" spans="1:22" ht="13.5" thickBot="1">
      <c r="A243" s="527"/>
      <c r="B243" s="253"/>
      <c r="C243" s="253"/>
      <c r="D243" s="254"/>
      <c r="E243" s="255"/>
      <c r="F243" s="256"/>
      <c r="G243" s="583"/>
      <c r="H243" s="584"/>
      <c r="I243" s="585"/>
      <c r="J243" s="257"/>
      <c r="K243" s="258"/>
      <c r="L243" s="259"/>
      <c r="M243" s="260"/>
      <c r="N243" s="252"/>
      <c r="V243" s="273">
        <f>G243</f>
        <v>0</v>
      </c>
    </row>
    <row r="244" spans="1:22" ht="23.25" thickBot="1">
      <c r="A244" s="527"/>
      <c r="B244" s="208" t="s">
        <v>337</v>
      </c>
      <c r="C244" s="208" t="s">
        <v>339</v>
      </c>
      <c r="D244" s="208" t="s">
        <v>23</v>
      </c>
      <c r="E244" s="532" t="s">
        <v>341</v>
      </c>
      <c r="F244" s="532"/>
      <c r="G244" s="533"/>
      <c r="H244" s="534"/>
      <c r="I244" s="535"/>
      <c r="J244" s="261"/>
      <c r="K244" s="259"/>
      <c r="L244" s="262"/>
      <c r="M244" s="263"/>
      <c r="N244" s="252"/>
      <c r="V244" s="273"/>
    </row>
    <row r="245" spans="1:22" ht="13.5" thickBot="1">
      <c r="A245" s="528"/>
      <c r="B245" s="312"/>
      <c r="C245" s="312"/>
      <c r="D245" s="313"/>
      <c r="E245" s="314" t="s">
        <v>4</v>
      </c>
      <c r="F245" s="315"/>
      <c r="G245" s="577"/>
      <c r="H245" s="578"/>
      <c r="I245" s="579"/>
      <c r="J245" s="316"/>
      <c r="K245" s="317"/>
      <c r="L245" s="317"/>
      <c r="M245" s="318"/>
      <c r="N245" s="252"/>
      <c r="V245" s="273"/>
    </row>
    <row r="246" spans="1:22" ht="24" customHeight="1" thickBot="1">
      <c r="A246" s="527">
        <f t="shared" ref="A246" si="54">A242+1</f>
        <v>58</v>
      </c>
      <c r="B246" s="212" t="s">
        <v>336</v>
      </c>
      <c r="C246" s="212" t="s">
        <v>338</v>
      </c>
      <c r="D246" s="212" t="s">
        <v>24</v>
      </c>
      <c r="E246" s="464" t="s">
        <v>340</v>
      </c>
      <c r="F246" s="464"/>
      <c r="G246" s="464" t="s">
        <v>332</v>
      </c>
      <c r="H246" s="465"/>
      <c r="I246" s="215"/>
      <c r="J246" s="310"/>
      <c r="K246" s="310"/>
      <c r="L246" s="310"/>
      <c r="M246" s="311"/>
      <c r="N246" s="252"/>
      <c r="V246" s="273"/>
    </row>
    <row r="247" spans="1:22" ht="13.5" thickBot="1">
      <c r="A247" s="527"/>
      <c r="B247" s="253"/>
      <c r="C247" s="253"/>
      <c r="D247" s="254"/>
      <c r="E247" s="255"/>
      <c r="F247" s="256"/>
      <c r="G247" s="583"/>
      <c r="H247" s="584"/>
      <c r="I247" s="585"/>
      <c r="J247" s="257"/>
      <c r="K247" s="258"/>
      <c r="L247" s="259"/>
      <c r="M247" s="260"/>
      <c r="N247" s="252"/>
      <c r="V247" s="273">
        <f>G247</f>
        <v>0</v>
      </c>
    </row>
    <row r="248" spans="1:22" ht="23.25" thickBot="1">
      <c r="A248" s="527"/>
      <c r="B248" s="208" t="s">
        <v>337</v>
      </c>
      <c r="C248" s="208" t="s">
        <v>339</v>
      </c>
      <c r="D248" s="208" t="s">
        <v>23</v>
      </c>
      <c r="E248" s="532" t="s">
        <v>341</v>
      </c>
      <c r="F248" s="532"/>
      <c r="G248" s="533"/>
      <c r="H248" s="534"/>
      <c r="I248" s="535"/>
      <c r="J248" s="261"/>
      <c r="K248" s="259"/>
      <c r="L248" s="262"/>
      <c r="M248" s="263"/>
      <c r="N248" s="252"/>
      <c r="V248" s="273"/>
    </row>
    <row r="249" spans="1:22" ht="13.5" thickBot="1">
      <c r="A249" s="528"/>
      <c r="B249" s="312"/>
      <c r="C249" s="312"/>
      <c r="D249" s="313"/>
      <c r="E249" s="314" t="s">
        <v>4</v>
      </c>
      <c r="F249" s="315"/>
      <c r="G249" s="577"/>
      <c r="H249" s="578"/>
      <c r="I249" s="579"/>
      <c r="J249" s="316"/>
      <c r="K249" s="317"/>
      <c r="L249" s="317"/>
      <c r="M249" s="318"/>
      <c r="N249" s="252"/>
      <c r="V249" s="273"/>
    </row>
    <row r="250" spans="1:22" ht="24" customHeight="1" thickBot="1">
      <c r="A250" s="527">
        <f t="shared" ref="A250" si="55">A246+1</f>
        <v>59</v>
      </c>
      <c r="B250" s="212" t="s">
        <v>336</v>
      </c>
      <c r="C250" s="212" t="s">
        <v>338</v>
      </c>
      <c r="D250" s="212" t="s">
        <v>24</v>
      </c>
      <c r="E250" s="464" t="s">
        <v>340</v>
      </c>
      <c r="F250" s="464"/>
      <c r="G250" s="464" t="s">
        <v>332</v>
      </c>
      <c r="H250" s="465"/>
      <c r="I250" s="215"/>
      <c r="J250" s="310"/>
      <c r="K250" s="310"/>
      <c r="L250" s="310"/>
      <c r="M250" s="311"/>
      <c r="N250" s="252"/>
      <c r="V250" s="273"/>
    </row>
    <row r="251" spans="1:22" ht="13.5" thickBot="1">
      <c r="A251" s="527"/>
      <c r="B251" s="253"/>
      <c r="C251" s="253"/>
      <c r="D251" s="254"/>
      <c r="E251" s="255"/>
      <c r="F251" s="256"/>
      <c r="G251" s="583"/>
      <c r="H251" s="584"/>
      <c r="I251" s="585"/>
      <c r="J251" s="257"/>
      <c r="K251" s="258"/>
      <c r="L251" s="259"/>
      <c r="M251" s="260"/>
      <c r="N251" s="252"/>
      <c r="V251" s="273">
        <f>G251</f>
        <v>0</v>
      </c>
    </row>
    <row r="252" spans="1:22" ht="23.25" thickBot="1">
      <c r="A252" s="527"/>
      <c r="B252" s="208" t="s">
        <v>337</v>
      </c>
      <c r="C252" s="208" t="s">
        <v>339</v>
      </c>
      <c r="D252" s="208" t="s">
        <v>23</v>
      </c>
      <c r="E252" s="532" t="s">
        <v>341</v>
      </c>
      <c r="F252" s="532"/>
      <c r="G252" s="533"/>
      <c r="H252" s="534"/>
      <c r="I252" s="535"/>
      <c r="J252" s="261"/>
      <c r="K252" s="259"/>
      <c r="L252" s="262"/>
      <c r="M252" s="263"/>
      <c r="N252" s="252"/>
      <c r="V252" s="273"/>
    </row>
    <row r="253" spans="1:22" ht="13.5" thickBot="1">
      <c r="A253" s="528"/>
      <c r="B253" s="312"/>
      <c r="C253" s="312"/>
      <c r="D253" s="313"/>
      <c r="E253" s="314" t="s">
        <v>4</v>
      </c>
      <c r="F253" s="315"/>
      <c r="G253" s="577"/>
      <c r="H253" s="578"/>
      <c r="I253" s="579"/>
      <c r="J253" s="316"/>
      <c r="K253" s="317"/>
      <c r="L253" s="317"/>
      <c r="M253" s="318"/>
      <c r="N253" s="252"/>
      <c r="V253" s="273"/>
    </row>
    <row r="254" spans="1:22" ht="24" customHeight="1" thickBot="1">
      <c r="A254" s="527">
        <f t="shared" ref="A254" si="56">A250+1</f>
        <v>60</v>
      </c>
      <c r="B254" s="212" t="s">
        <v>336</v>
      </c>
      <c r="C254" s="212" t="s">
        <v>338</v>
      </c>
      <c r="D254" s="212" t="s">
        <v>24</v>
      </c>
      <c r="E254" s="464" t="s">
        <v>340</v>
      </c>
      <c r="F254" s="464"/>
      <c r="G254" s="464" t="s">
        <v>332</v>
      </c>
      <c r="H254" s="465"/>
      <c r="I254" s="215"/>
      <c r="J254" s="310"/>
      <c r="K254" s="310"/>
      <c r="L254" s="310"/>
      <c r="M254" s="311"/>
      <c r="N254" s="252"/>
      <c r="V254" s="273"/>
    </row>
    <row r="255" spans="1:22" ht="13.5" thickBot="1">
      <c r="A255" s="527"/>
      <c r="B255" s="253"/>
      <c r="C255" s="253"/>
      <c r="D255" s="254"/>
      <c r="E255" s="255"/>
      <c r="F255" s="256"/>
      <c r="G255" s="583"/>
      <c r="H255" s="584"/>
      <c r="I255" s="585"/>
      <c r="J255" s="257"/>
      <c r="K255" s="258"/>
      <c r="L255" s="259"/>
      <c r="M255" s="260"/>
      <c r="N255" s="252"/>
      <c r="V255" s="273">
        <f>G255</f>
        <v>0</v>
      </c>
    </row>
    <row r="256" spans="1:22" ht="23.25" thickBot="1">
      <c r="A256" s="527"/>
      <c r="B256" s="208" t="s">
        <v>337</v>
      </c>
      <c r="C256" s="208" t="s">
        <v>339</v>
      </c>
      <c r="D256" s="208" t="s">
        <v>23</v>
      </c>
      <c r="E256" s="532" t="s">
        <v>341</v>
      </c>
      <c r="F256" s="532"/>
      <c r="G256" s="533"/>
      <c r="H256" s="534"/>
      <c r="I256" s="535"/>
      <c r="J256" s="261"/>
      <c r="K256" s="259"/>
      <c r="L256" s="262"/>
      <c r="M256" s="263"/>
      <c r="N256" s="252"/>
      <c r="V256" s="273"/>
    </row>
    <row r="257" spans="1:22" ht="13.5" thickBot="1">
      <c r="A257" s="528"/>
      <c r="B257" s="312"/>
      <c r="C257" s="312"/>
      <c r="D257" s="313"/>
      <c r="E257" s="314" t="s">
        <v>4</v>
      </c>
      <c r="F257" s="315"/>
      <c r="G257" s="577"/>
      <c r="H257" s="578"/>
      <c r="I257" s="579"/>
      <c r="J257" s="316"/>
      <c r="K257" s="317"/>
      <c r="L257" s="317"/>
      <c r="M257" s="318"/>
      <c r="N257" s="252"/>
      <c r="V257" s="273"/>
    </row>
    <row r="258" spans="1:22" ht="24" customHeight="1" thickBot="1">
      <c r="A258" s="527">
        <f t="shared" ref="A258" si="57">A254+1</f>
        <v>61</v>
      </c>
      <c r="B258" s="212" t="s">
        <v>336</v>
      </c>
      <c r="C258" s="212" t="s">
        <v>338</v>
      </c>
      <c r="D258" s="212" t="s">
        <v>24</v>
      </c>
      <c r="E258" s="464" t="s">
        <v>340</v>
      </c>
      <c r="F258" s="464"/>
      <c r="G258" s="464" t="s">
        <v>332</v>
      </c>
      <c r="H258" s="465"/>
      <c r="I258" s="215"/>
      <c r="J258" s="310"/>
      <c r="K258" s="310"/>
      <c r="L258" s="310"/>
      <c r="M258" s="311"/>
      <c r="N258" s="252"/>
      <c r="V258" s="273"/>
    </row>
    <row r="259" spans="1:22" ht="13.5" thickBot="1">
      <c r="A259" s="527"/>
      <c r="B259" s="253"/>
      <c r="C259" s="253"/>
      <c r="D259" s="254"/>
      <c r="E259" s="255"/>
      <c r="F259" s="256"/>
      <c r="G259" s="583"/>
      <c r="H259" s="584"/>
      <c r="I259" s="585"/>
      <c r="J259" s="257"/>
      <c r="K259" s="258"/>
      <c r="L259" s="259"/>
      <c r="M259" s="260"/>
      <c r="N259" s="252"/>
      <c r="V259" s="273">
        <f>G259</f>
        <v>0</v>
      </c>
    </row>
    <row r="260" spans="1:22" ht="23.25" thickBot="1">
      <c r="A260" s="527"/>
      <c r="B260" s="208" t="s">
        <v>337</v>
      </c>
      <c r="C260" s="208" t="s">
        <v>339</v>
      </c>
      <c r="D260" s="208" t="s">
        <v>23</v>
      </c>
      <c r="E260" s="532" t="s">
        <v>341</v>
      </c>
      <c r="F260" s="532"/>
      <c r="G260" s="533"/>
      <c r="H260" s="534"/>
      <c r="I260" s="535"/>
      <c r="J260" s="261"/>
      <c r="K260" s="259"/>
      <c r="L260" s="262"/>
      <c r="M260" s="263"/>
      <c r="N260" s="252"/>
      <c r="V260" s="273"/>
    </row>
    <row r="261" spans="1:22" ht="13.5" thickBot="1">
      <c r="A261" s="528"/>
      <c r="B261" s="312"/>
      <c r="C261" s="312"/>
      <c r="D261" s="313"/>
      <c r="E261" s="314" t="s">
        <v>4</v>
      </c>
      <c r="F261" s="315"/>
      <c r="G261" s="577"/>
      <c r="H261" s="578"/>
      <c r="I261" s="579"/>
      <c r="J261" s="316"/>
      <c r="K261" s="317"/>
      <c r="L261" s="317"/>
      <c r="M261" s="318"/>
      <c r="N261" s="252"/>
      <c r="V261" s="273"/>
    </row>
    <row r="262" spans="1:22" ht="24" customHeight="1" thickBot="1">
      <c r="A262" s="527">
        <f t="shared" ref="A262" si="58">A258+1</f>
        <v>62</v>
      </c>
      <c r="B262" s="212" t="s">
        <v>336</v>
      </c>
      <c r="C262" s="212" t="s">
        <v>338</v>
      </c>
      <c r="D262" s="212" t="s">
        <v>24</v>
      </c>
      <c r="E262" s="464" t="s">
        <v>340</v>
      </c>
      <c r="F262" s="464"/>
      <c r="G262" s="464" t="s">
        <v>332</v>
      </c>
      <c r="H262" s="465"/>
      <c r="I262" s="215"/>
      <c r="J262" s="310"/>
      <c r="K262" s="310"/>
      <c r="L262" s="310"/>
      <c r="M262" s="311"/>
      <c r="N262" s="252"/>
      <c r="V262" s="273"/>
    </row>
    <row r="263" spans="1:22" ht="13.5" thickBot="1">
      <c r="A263" s="527"/>
      <c r="B263" s="253"/>
      <c r="C263" s="253"/>
      <c r="D263" s="254"/>
      <c r="E263" s="255"/>
      <c r="F263" s="256"/>
      <c r="G263" s="583"/>
      <c r="H263" s="584"/>
      <c r="I263" s="585"/>
      <c r="J263" s="257"/>
      <c r="K263" s="258"/>
      <c r="L263" s="259"/>
      <c r="M263" s="260"/>
      <c r="N263" s="252"/>
      <c r="V263" s="273">
        <f>G263</f>
        <v>0</v>
      </c>
    </row>
    <row r="264" spans="1:22" ht="23.25" thickBot="1">
      <c r="A264" s="527"/>
      <c r="B264" s="208" t="s">
        <v>337</v>
      </c>
      <c r="C264" s="208" t="s">
        <v>339</v>
      </c>
      <c r="D264" s="208" t="s">
        <v>23</v>
      </c>
      <c r="E264" s="532" t="s">
        <v>341</v>
      </c>
      <c r="F264" s="532"/>
      <c r="G264" s="533"/>
      <c r="H264" s="534"/>
      <c r="I264" s="535"/>
      <c r="J264" s="261"/>
      <c r="K264" s="259"/>
      <c r="L264" s="262"/>
      <c r="M264" s="263"/>
      <c r="N264" s="252"/>
      <c r="V264" s="273"/>
    </row>
    <row r="265" spans="1:22" ht="13.5" thickBot="1">
      <c r="A265" s="528"/>
      <c r="B265" s="312"/>
      <c r="C265" s="312"/>
      <c r="D265" s="313"/>
      <c r="E265" s="314" t="s">
        <v>4</v>
      </c>
      <c r="F265" s="315"/>
      <c r="G265" s="577"/>
      <c r="H265" s="578"/>
      <c r="I265" s="579"/>
      <c r="J265" s="316"/>
      <c r="K265" s="317"/>
      <c r="L265" s="317"/>
      <c r="M265" s="318"/>
      <c r="N265" s="252"/>
      <c r="V265" s="273"/>
    </row>
    <row r="266" spans="1:22" ht="24" customHeight="1" thickBot="1">
      <c r="A266" s="527">
        <f t="shared" ref="A266" si="59">A262+1</f>
        <v>63</v>
      </c>
      <c r="B266" s="212" t="s">
        <v>336</v>
      </c>
      <c r="C266" s="212" t="s">
        <v>338</v>
      </c>
      <c r="D266" s="212" t="s">
        <v>24</v>
      </c>
      <c r="E266" s="464" t="s">
        <v>340</v>
      </c>
      <c r="F266" s="464"/>
      <c r="G266" s="464" t="s">
        <v>332</v>
      </c>
      <c r="H266" s="465"/>
      <c r="I266" s="215"/>
      <c r="J266" s="310"/>
      <c r="K266" s="310"/>
      <c r="L266" s="310"/>
      <c r="M266" s="311"/>
      <c r="N266" s="252"/>
      <c r="V266" s="273"/>
    </row>
    <row r="267" spans="1:22" ht="13.5" thickBot="1">
      <c r="A267" s="527"/>
      <c r="B267" s="253"/>
      <c r="C267" s="253"/>
      <c r="D267" s="254"/>
      <c r="E267" s="255"/>
      <c r="F267" s="256"/>
      <c r="G267" s="583"/>
      <c r="H267" s="584"/>
      <c r="I267" s="585"/>
      <c r="J267" s="257"/>
      <c r="K267" s="258"/>
      <c r="L267" s="259"/>
      <c r="M267" s="260"/>
      <c r="N267" s="252"/>
      <c r="V267" s="273">
        <f>G267</f>
        <v>0</v>
      </c>
    </row>
    <row r="268" spans="1:22" ht="23.25" thickBot="1">
      <c r="A268" s="527"/>
      <c r="B268" s="208" t="s">
        <v>337</v>
      </c>
      <c r="C268" s="208" t="s">
        <v>339</v>
      </c>
      <c r="D268" s="208" t="s">
        <v>23</v>
      </c>
      <c r="E268" s="532" t="s">
        <v>341</v>
      </c>
      <c r="F268" s="532"/>
      <c r="G268" s="533"/>
      <c r="H268" s="534"/>
      <c r="I268" s="535"/>
      <c r="J268" s="261"/>
      <c r="K268" s="259"/>
      <c r="L268" s="262"/>
      <c r="M268" s="263"/>
      <c r="N268" s="252"/>
      <c r="V268" s="273"/>
    </row>
    <row r="269" spans="1:22" ht="13.5" thickBot="1">
      <c r="A269" s="528"/>
      <c r="B269" s="312"/>
      <c r="C269" s="312"/>
      <c r="D269" s="313"/>
      <c r="E269" s="314" t="s">
        <v>4</v>
      </c>
      <c r="F269" s="315"/>
      <c r="G269" s="577"/>
      <c r="H269" s="578"/>
      <c r="I269" s="579"/>
      <c r="J269" s="316"/>
      <c r="K269" s="317"/>
      <c r="L269" s="317"/>
      <c r="M269" s="318"/>
      <c r="N269" s="252"/>
      <c r="V269" s="273"/>
    </row>
    <row r="270" spans="1:22" ht="24" customHeight="1" thickBot="1">
      <c r="A270" s="527">
        <f t="shared" ref="A270" si="60">A266+1</f>
        <v>64</v>
      </c>
      <c r="B270" s="212" t="s">
        <v>336</v>
      </c>
      <c r="C270" s="212" t="s">
        <v>338</v>
      </c>
      <c r="D270" s="212" t="s">
        <v>24</v>
      </c>
      <c r="E270" s="464" t="s">
        <v>340</v>
      </c>
      <c r="F270" s="464"/>
      <c r="G270" s="464" t="s">
        <v>332</v>
      </c>
      <c r="H270" s="465"/>
      <c r="I270" s="215"/>
      <c r="J270" s="310"/>
      <c r="K270" s="310"/>
      <c r="L270" s="310"/>
      <c r="M270" s="311"/>
      <c r="N270" s="252"/>
      <c r="V270" s="273"/>
    </row>
    <row r="271" spans="1:22" ht="13.5" thickBot="1">
      <c r="A271" s="527"/>
      <c r="B271" s="253"/>
      <c r="C271" s="253"/>
      <c r="D271" s="254"/>
      <c r="E271" s="255"/>
      <c r="F271" s="256"/>
      <c r="G271" s="583"/>
      <c r="H271" s="584"/>
      <c r="I271" s="585"/>
      <c r="J271" s="257"/>
      <c r="K271" s="258"/>
      <c r="L271" s="259"/>
      <c r="M271" s="260"/>
      <c r="N271" s="252"/>
      <c r="V271" s="273">
        <f>G271</f>
        <v>0</v>
      </c>
    </row>
    <row r="272" spans="1:22" ht="23.25" thickBot="1">
      <c r="A272" s="527"/>
      <c r="B272" s="208" t="s">
        <v>337</v>
      </c>
      <c r="C272" s="208" t="s">
        <v>339</v>
      </c>
      <c r="D272" s="208" t="s">
        <v>23</v>
      </c>
      <c r="E272" s="532" t="s">
        <v>341</v>
      </c>
      <c r="F272" s="532"/>
      <c r="G272" s="533"/>
      <c r="H272" s="534"/>
      <c r="I272" s="535"/>
      <c r="J272" s="261"/>
      <c r="K272" s="259"/>
      <c r="L272" s="262"/>
      <c r="M272" s="263"/>
      <c r="N272" s="252"/>
      <c r="V272" s="273"/>
    </row>
    <row r="273" spans="1:22" ht="13.5" thickBot="1">
      <c r="A273" s="528"/>
      <c r="B273" s="312"/>
      <c r="C273" s="312"/>
      <c r="D273" s="313"/>
      <c r="E273" s="314" t="s">
        <v>4</v>
      </c>
      <c r="F273" s="315"/>
      <c r="G273" s="577"/>
      <c r="H273" s="578"/>
      <c r="I273" s="579"/>
      <c r="J273" s="316"/>
      <c r="K273" s="317"/>
      <c r="L273" s="317"/>
      <c r="M273" s="318"/>
      <c r="N273" s="252"/>
      <c r="V273" s="273"/>
    </row>
    <row r="274" spans="1:22" ht="24" customHeight="1" thickBot="1">
      <c r="A274" s="527">
        <f t="shared" ref="A274" si="61">A270+1</f>
        <v>65</v>
      </c>
      <c r="B274" s="212" t="s">
        <v>336</v>
      </c>
      <c r="C274" s="212" t="s">
        <v>338</v>
      </c>
      <c r="D274" s="212" t="s">
        <v>24</v>
      </c>
      <c r="E274" s="464" t="s">
        <v>340</v>
      </c>
      <c r="F274" s="464"/>
      <c r="G274" s="464" t="s">
        <v>332</v>
      </c>
      <c r="H274" s="465"/>
      <c r="I274" s="215"/>
      <c r="J274" s="310"/>
      <c r="K274" s="310"/>
      <c r="L274" s="310"/>
      <c r="M274" s="311"/>
      <c r="N274" s="252"/>
      <c r="V274" s="273"/>
    </row>
    <row r="275" spans="1:22" ht="13.5" thickBot="1">
      <c r="A275" s="527"/>
      <c r="B275" s="253"/>
      <c r="C275" s="253"/>
      <c r="D275" s="254"/>
      <c r="E275" s="255"/>
      <c r="F275" s="256"/>
      <c r="G275" s="583"/>
      <c r="H275" s="584"/>
      <c r="I275" s="585"/>
      <c r="J275" s="257"/>
      <c r="K275" s="258"/>
      <c r="L275" s="259"/>
      <c r="M275" s="260"/>
      <c r="N275" s="252"/>
      <c r="V275" s="273">
        <f>G275</f>
        <v>0</v>
      </c>
    </row>
    <row r="276" spans="1:22" ht="23.25" thickBot="1">
      <c r="A276" s="527"/>
      <c r="B276" s="208" t="s">
        <v>337</v>
      </c>
      <c r="C276" s="208" t="s">
        <v>339</v>
      </c>
      <c r="D276" s="208" t="s">
        <v>23</v>
      </c>
      <c r="E276" s="532" t="s">
        <v>341</v>
      </c>
      <c r="F276" s="532"/>
      <c r="G276" s="533"/>
      <c r="H276" s="534"/>
      <c r="I276" s="535"/>
      <c r="J276" s="261"/>
      <c r="K276" s="259"/>
      <c r="L276" s="262"/>
      <c r="M276" s="263"/>
      <c r="N276" s="252"/>
      <c r="V276" s="273"/>
    </row>
    <row r="277" spans="1:22" ht="13.5" thickBot="1">
      <c r="A277" s="528"/>
      <c r="B277" s="312"/>
      <c r="C277" s="312"/>
      <c r="D277" s="313"/>
      <c r="E277" s="314" t="s">
        <v>4</v>
      </c>
      <c r="F277" s="315"/>
      <c r="G277" s="577"/>
      <c r="H277" s="578"/>
      <c r="I277" s="579"/>
      <c r="J277" s="316"/>
      <c r="K277" s="317"/>
      <c r="L277" s="317"/>
      <c r="M277" s="318"/>
      <c r="N277" s="252"/>
      <c r="V277" s="273"/>
    </row>
    <row r="278" spans="1:22" ht="24" customHeight="1" thickBot="1">
      <c r="A278" s="527">
        <f t="shared" ref="A278" si="62">A274+1</f>
        <v>66</v>
      </c>
      <c r="B278" s="212" t="s">
        <v>336</v>
      </c>
      <c r="C278" s="212" t="s">
        <v>338</v>
      </c>
      <c r="D278" s="212" t="s">
        <v>24</v>
      </c>
      <c r="E278" s="464" t="s">
        <v>340</v>
      </c>
      <c r="F278" s="464"/>
      <c r="G278" s="464" t="s">
        <v>332</v>
      </c>
      <c r="H278" s="465"/>
      <c r="I278" s="215"/>
      <c r="J278" s="310"/>
      <c r="K278" s="310"/>
      <c r="L278" s="310"/>
      <c r="M278" s="311"/>
      <c r="N278" s="252"/>
      <c r="V278" s="273"/>
    </row>
    <row r="279" spans="1:22" ht="13.5" thickBot="1">
      <c r="A279" s="527"/>
      <c r="B279" s="253"/>
      <c r="C279" s="253"/>
      <c r="D279" s="254"/>
      <c r="E279" s="255"/>
      <c r="F279" s="256"/>
      <c r="G279" s="583"/>
      <c r="H279" s="584"/>
      <c r="I279" s="585"/>
      <c r="J279" s="257"/>
      <c r="K279" s="258"/>
      <c r="L279" s="259"/>
      <c r="M279" s="260"/>
      <c r="N279" s="252"/>
      <c r="V279" s="273">
        <f>G279</f>
        <v>0</v>
      </c>
    </row>
    <row r="280" spans="1:22" ht="23.25" thickBot="1">
      <c r="A280" s="527"/>
      <c r="B280" s="208" t="s">
        <v>337</v>
      </c>
      <c r="C280" s="208" t="s">
        <v>339</v>
      </c>
      <c r="D280" s="208" t="s">
        <v>23</v>
      </c>
      <c r="E280" s="532" t="s">
        <v>341</v>
      </c>
      <c r="F280" s="532"/>
      <c r="G280" s="533"/>
      <c r="H280" s="534"/>
      <c r="I280" s="535"/>
      <c r="J280" s="261"/>
      <c r="K280" s="259"/>
      <c r="L280" s="262"/>
      <c r="M280" s="263"/>
      <c r="N280" s="252"/>
      <c r="V280" s="273"/>
    </row>
    <row r="281" spans="1:22" ht="13.5" thickBot="1">
      <c r="A281" s="528"/>
      <c r="B281" s="312"/>
      <c r="C281" s="312"/>
      <c r="D281" s="313"/>
      <c r="E281" s="314" t="s">
        <v>4</v>
      </c>
      <c r="F281" s="315"/>
      <c r="G281" s="577"/>
      <c r="H281" s="578"/>
      <c r="I281" s="579"/>
      <c r="J281" s="316"/>
      <c r="K281" s="317"/>
      <c r="L281" s="317"/>
      <c r="M281" s="318"/>
      <c r="N281" s="252"/>
      <c r="V281" s="273"/>
    </row>
    <row r="282" spans="1:22" ht="24" customHeight="1" thickBot="1">
      <c r="A282" s="527">
        <f t="shared" ref="A282" si="63">A278+1</f>
        <v>67</v>
      </c>
      <c r="B282" s="212" t="s">
        <v>336</v>
      </c>
      <c r="C282" s="212" t="s">
        <v>338</v>
      </c>
      <c r="D282" s="212" t="s">
        <v>24</v>
      </c>
      <c r="E282" s="464" t="s">
        <v>340</v>
      </c>
      <c r="F282" s="464"/>
      <c r="G282" s="464" t="s">
        <v>332</v>
      </c>
      <c r="H282" s="465"/>
      <c r="I282" s="215"/>
      <c r="J282" s="310"/>
      <c r="K282" s="310"/>
      <c r="L282" s="310"/>
      <c r="M282" s="311"/>
      <c r="N282" s="252"/>
      <c r="V282" s="273"/>
    </row>
    <row r="283" spans="1:22" ht="13.5" thickBot="1">
      <c r="A283" s="527"/>
      <c r="B283" s="253"/>
      <c r="C283" s="253"/>
      <c r="D283" s="254"/>
      <c r="E283" s="255"/>
      <c r="F283" s="256"/>
      <c r="G283" s="583"/>
      <c r="H283" s="584"/>
      <c r="I283" s="585"/>
      <c r="J283" s="257"/>
      <c r="K283" s="258"/>
      <c r="L283" s="259"/>
      <c r="M283" s="260"/>
      <c r="N283" s="252"/>
      <c r="V283" s="273">
        <f>G283</f>
        <v>0</v>
      </c>
    </row>
    <row r="284" spans="1:22" ht="23.25" thickBot="1">
      <c r="A284" s="527"/>
      <c r="B284" s="208" t="s">
        <v>337</v>
      </c>
      <c r="C284" s="208" t="s">
        <v>339</v>
      </c>
      <c r="D284" s="208" t="s">
        <v>23</v>
      </c>
      <c r="E284" s="532" t="s">
        <v>341</v>
      </c>
      <c r="F284" s="532"/>
      <c r="G284" s="533"/>
      <c r="H284" s="534"/>
      <c r="I284" s="535"/>
      <c r="J284" s="261"/>
      <c r="K284" s="259"/>
      <c r="L284" s="262"/>
      <c r="M284" s="263"/>
      <c r="N284" s="252"/>
      <c r="V284" s="273"/>
    </row>
    <row r="285" spans="1:22" ht="13.5" thickBot="1">
      <c r="A285" s="528"/>
      <c r="B285" s="312"/>
      <c r="C285" s="312"/>
      <c r="D285" s="313"/>
      <c r="E285" s="314" t="s">
        <v>4</v>
      </c>
      <c r="F285" s="315"/>
      <c r="G285" s="577"/>
      <c r="H285" s="578"/>
      <c r="I285" s="579"/>
      <c r="J285" s="316"/>
      <c r="K285" s="317"/>
      <c r="L285" s="317"/>
      <c r="M285" s="318"/>
      <c r="N285" s="252"/>
      <c r="V285" s="273"/>
    </row>
    <row r="286" spans="1:22" ht="24" customHeight="1" thickBot="1">
      <c r="A286" s="527">
        <f t="shared" ref="A286" si="64">A282+1</f>
        <v>68</v>
      </c>
      <c r="B286" s="212" t="s">
        <v>336</v>
      </c>
      <c r="C286" s="212" t="s">
        <v>338</v>
      </c>
      <c r="D286" s="212" t="s">
        <v>24</v>
      </c>
      <c r="E286" s="464" t="s">
        <v>340</v>
      </c>
      <c r="F286" s="464"/>
      <c r="G286" s="464" t="s">
        <v>332</v>
      </c>
      <c r="H286" s="465"/>
      <c r="I286" s="215"/>
      <c r="J286" s="310"/>
      <c r="K286" s="310"/>
      <c r="L286" s="310"/>
      <c r="M286" s="311"/>
      <c r="N286" s="252"/>
      <c r="V286" s="273"/>
    </row>
    <row r="287" spans="1:22" ht="13.5" thickBot="1">
      <c r="A287" s="527"/>
      <c r="B287" s="253"/>
      <c r="C287" s="253"/>
      <c r="D287" s="254"/>
      <c r="E287" s="255"/>
      <c r="F287" s="256"/>
      <c r="G287" s="583"/>
      <c r="H287" s="584"/>
      <c r="I287" s="585"/>
      <c r="J287" s="257"/>
      <c r="K287" s="258"/>
      <c r="L287" s="259"/>
      <c r="M287" s="260"/>
      <c r="N287" s="252"/>
      <c r="V287" s="273">
        <f>G287</f>
        <v>0</v>
      </c>
    </row>
    <row r="288" spans="1:22" ht="23.25" thickBot="1">
      <c r="A288" s="527"/>
      <c r="B288" s="208" t="s">
        <v>337</v>
      </c>
      <c r="C288" s="208" t="s">
        <v>339</v>
      </c>
      <c r="D288" s="208" t="s">
        <v>23</v>
      </c>
      <c r="E288" s="532" t="s">
        <v>341</v>
      </c>
      <c r="F288" s="532"/>
      <c r="G288" s="533"/>
      <c r="H288" s="534"/>
      <c r="I288" s="535"/>
      <c r="J288" s="261"/>
      <c r="K288" s="259"/>
      <c r="L288" s="262"/>
      <c r="M288" s="263"/>
      <c r="N288" s="252"/>
      <c r="V288" s="273"/>
    </row>
    <row r="289" spans="1:22" ht="13.5" thickBot="1">
      <c r="A289" s="528"/>
      <c r="B289" s="312"/>
      <c r="C289" s="312"/>
      <c r="D289" s="313"/>
      <c r="E289" s="314" t="s">
        <v>4</v>
      </c>
      <c r="F289" s="315"/>
      <c r="G289" s="577"/>
      <c r="H289" s="578"/>
      <c r="I289" s="579"/>
      <c r="J289" s="316"/>
      <c r="K289" s="317"/>
      <c r="L289" s="317"/>
      <c r="M289" s="318"/>
      <c r="N289" s="252"/>
      <c r="V289" s="273"/>
    </row>
    <row r="290" spans="1:22" ht="24" customHeight="1" thickBot="1">
      <c r="A290" s="527">
        <f t="shared" ref="A290" si="65">A286+1</f>
        <v>69</v>
      </c>
      <c r="B290" s="212" t="s">
        <v>336</v>
      </c>
      <c r="C290" s="212" t="s">
        <v>338</v>
      </c>
      <c r="D290" s="212" t="s">
        <v>24</v>
      </c>
      <c r="E290" s="464" t="s">
        <v>340</v>
      </c>
      <c r="F290" s="464"/>
      <c r="G290" s="464" t="s">
        <v>332</v>
      </c>
      <c r="H290" s="465"/>
      <c r="I290" s="215"/>
      <c r="J290" s="310"/>
      <c r="K290" s="310"/>
      <c r="L290" s="310"/>
      <c r="M290" s="311"/>
      <c r="N290" s="252"/>
      <c r="V290" s="273"/>
    </row>
    <row r="291" spans="1:22" ht="13.5" thickBot="1">
      <c r="A291" s="527"/>
      <c r="B291" s="253"/>
      <c r="C291" s="253"/>
      <c r="D291" s="254"/>
      <c r="E291" s="255"/>
      <c r="F291" s="256"/>
      <c r="G291" s="583"/>
      <c r="H291" s="584"/>
      <c r="I291" s="585"/>
      <c r="J291" s="257"/>
      <c r="K291" s="258"/>
      <c r="L291" s="259"/>
      <c r="M291" s="260"/>
      <c r="N291" s="252"/>
      <c r="V291" s="273">
        <f>G291</f>
        <v>0</v>
      </c>
    </row>
    <row r="292" spans="1:22" ht="23.25" thickBot="1">
      <c r="A292" s="527"/>
      <c r="B292" s="208" t="s">
        <v>337</v>
      </c>
      <c r="C292" s="208" t="s">
        <v>339</v>
      </c>
      <c r="D292" s="208" t="s">
        <v>23</v>
      </c>
      <c r="E292" s="532" t="s">
        <v>341</v>
      </c>
      <c r="F292" s="532"/>
      <c r="G292" s="533"/>
      <c r="H292" s="534"/>
      <c r="I292" s="535"/>
      <c r="J292" s="261"/>
      <c r="K292" s="259"/>
      <c r="L292" s="262"/>
      <c r="M292" s="263"/>
      <c r="N292" s="252"/>
      <c r="V292" s="273"/>
    </row>
    <row r="293" spans="1:22" ht="13.5" thickBot="1">
      <c r="A293" s="528"/>
      <c r="B293" s="312"/>
      <c r="C293" s="312"/>
      <c r="D293" s="313"/>
      <c r="E293" s="314" t="s">
        <v>4</v>
      </c>
      <c r="F293" s="315"/>
      <c r="G293" s="577"/>
      <c r="H293" s="578"/>
      <c r="I293" s="579"/>
      <c r="J293" s="316"/>
      <c r="K293" s="317"/>
      <c r="L293" s="317"/>
      <c r="M293" s="318"/>
      <c r="N293" s="252"/>
      <c r="V293" s="273"/>
    </row>
    <row r="294" spans="1:22" ht="24" customHeight="1" thickBot="1">
      <c r="A294" s="527">
        <f t="shared" ref="A294" si="66">A290+1</f>
        <v>70</v>
      </c>
      <c r="B294" s="212" t="s">
        <v>336</v>
      </c>
      <c r="C294" s="212" t="s">
        <v>338</v>
      </c>
      <c r="D294" s="212" t="s">
        <v>24</v>
      </c>
      <c r="E294" s="464" t="s">
        <v>340</v>
      </c>
      <c r="F294" s="464"/>
      <c r="G294" s="464" t="s">
        <v>332</v>
      </c>
      <c r="H294" s="465"/>
      <c r="I294" s="215"/>
      <c r="J294" s="310"/>
      <c r="K294" s="310"/>
      <c r="L294" s="310"/>
      <c r="M294" s="311"/>
      <c r="N294" s="252"/>
      <c r="V294" s="273"/>
    </row>
    <row r="295" spans="1:22" ht="13.5" thickBot="1">
      <c r="A295" s="527"/>
      <c r="B295" s="253"/>
      <c r="C295" s="253"/>
      <c r="D295" s="254"/>
      <c r="E295" s="255"/>
      <c r="F295" s="256"/>
      <c r="G295" s="583"/>
      <c r="H295" s="584"/>
      <c r="I295" s="585"/>
      <c r="J295" s="257"/>
      <c r="K295" s="258"/>
      <c r="L295" s="259"/>
      <c r="M295" s="260"/>
      <c r="N295" s="252"/>
      <c r="V295" s="273">
        <f>G295</f>
        <v>0</v>
      </c>
    </row>
    <row r="296" spans="1:22" ht="23.25" thickBot="1">
      <c r="A296" s="527"/>
      <c r="B296" s="208" t="s">
        <v>337</v>
      </c>
      <c r="C296" s="208" t="s">
        <v>339</v>
      </c>
      <c r="D296" s="208" t="s">
        <v>23</v>
      </c>
      <c r="E296" s="532" t="s">
        <v>341</v>
      </c>
      <c r="F296" s="532"/>
      <c r="G296" s="533"/>
      <c r="H296" s="534"/>
      <c r="I296" s="535"/>
      <c r="J296" s="261"/>
      <c r="K296" s="259"/>
      <c r="L296" s="262"/>
      <c r="M296" s="263"/>
      <c r="N296" s="252"/>
      <c r="V296" s="273"/>
    </row>
    <row r="297" spans="1:22" ht="13.5" thickBot="1">
      <c r="A297" s="528"/>
      <c r="B297" s="312"/>
      <c r="C297" s="312"/>
      <c r="D297" s="313"/>
      <c r="E297" s="314" t="s">
        <v>4</v>
      </c>
      <c r="F297" s="315"/>
      <c r="G297" s="577"/>
      <c r="H297" s="578"/>
      <c r="I297" s="579"/>
      <c r="J297" s="316"/>
      <c r="K297" s="317"/>
      <c r="L297" s="317"/>
      <c r="M297" s="318"/>
      <c r="N297" s="252"/>
      <c r="V297" s="273"/>
    </row>
    <row r="298" spans="1:22" ht="24" customHeight="1" thickBot="1">
      <c r="A298" s="527">
        <f t="shared" ref="A298" si="67">A294+1</f>
        <v>71</v>
      </c>
      <c r="B298" s="212" t="s">
        <v>336</v>
      </c>
      <c r="C298" s="212" t="s">
        <v>338</v>
      </c>
      <c r="D298" s="212" t="s">
        <v>24</v>
      </c>
      <c r="E298" s="464" t="s">
        <v>340</v>
      </c>
      <c r="F298" s="464"/>
      <c r="G298" s="464" t="s">
        <v>332</v>
      </c>
      <c r="H298" s="465"/>
      <c r="I298" s="215"/>
      <c r="J298" s="310"/>
      <c r="K298" s="310"/>
      <c r="L298" s="310"/>
      <c r="M298" s="311"/>
      <c r="N298" s="252"/>
      <c r="V298" s="273"/>
    </row>
    <row r="299" spans="1:22" ht="13.5" thickBot="1">
      <c r="A299" s="527"/>
      <c r="B299" s="253"/>
      <c r="C299" s="253"/>
      <c r="D299" s="254"/>
      <c r="E299" s="255"/>
      <c r="F299" s="256"/>
      <c r="G299" s="583"/>
      <c r="H299" s="584"/>
      <c r="I299" s="585"/>
      <c r="J299" s="257"/>
      <c r="K299" s="258"/>
      <c r="L299" s="259"/>
      <c r="M299" s="260"/>
      <c r="N299" s="252"/>
      <c r="V299" s="273">
        <f>G299</f>
        <v>0</v>
      </c>
    </row>
    <row r="300" spans="1:22" ht="23.25" thickBot="1">
      <c r="A300" s="527"/>
      <c r="B300" s="208" t="s">
        <v>337</v>
      </c>
      <c r="C300" s="208" t="s">
        <v>339</v>
      </c>
      <c r="D300" s="208" t="s">
        <v>23</v>
      </c>
      <c r="E300" s="532" t="s">
        <v>341</v>
      </c>
      <c r="F300" s="532"/>
      <c r="G300" s="533"/>
      <c r="H300" s="534"/>
      <c r="I300" s="535"/>
      <c r="J300" s="261"/>
      <c r="K300" s="259"/>
      <c r="L300" s="262"/>
      <c r="M300" s="263"/>
      <c r="N300" s="252"/>
      <c r="V300" s="273"/>
    </row>
    <row r="301" spans="1:22" ht="13.5" thickBot="1">
      <c r="A301" s="528"/>
      <c r="B301" s="312"/>
      <c r="C301" s="312"/>
      <c r="D301" s="313"/>
      <c r="E301" s="314" t="s">
        <v>4</v>
      </c>
      <c r="F301" s="315"/>
      <c r="G301" s="577"/>
      <c r="H301" s="578"/>
      <c r="I301" s="579"/>
      <c r="J301" s="316"/>
      <c r="K301" s="317"/>
      <c r="L301" s="317"/>
      <c r="M301" s="318"/>
      <c r="N301" s="252"/>
      <c r="V301" s="273"/>
    </row>
    <row r="302" spans="1:22" ht="24" customHeight="1" thickBot="1">
      <c r="A302" s="527">
        <f t="shared" ref="A302" si="68">A298+1</f>
        <v>72</v>
      </c>
      <c r="B302" s="212" t="s">
        <v>336</v>
      </c>
      <c r="C302" s="212" t="s">
        <v>338</v>
      </c>
      <c r="D302" s="212" t="s">
        <v>24</v>
      </c>
      <c r="E302" s="464" t="s">
        <v>340</v>
      </c>
      <c r="F302" s="464"/>
      <c r="G302" s="464" t="s">
        <v>332</v>
      </c>
      <c r="H302" s="465"/>
      <c r="I302" s="215"/>
      <c r="J302" s="310"/>
      <c r="K302" s="310"/>
      <c r="L302" s="310"/>
      <c r="M302" s="311"/>
      <c r="N302" s="252"/>
      <c r="V302" s="273"/>
    </row>
    <row r="303" spans="1:22" ht="13.5" thickBot="1">
      <c r="A303" s="527"/>
      <c r="B303" s="253"/>
      <c r="C303" s="253"/>
      <c r="D303" s="254"/>
      <c r="E303" s="255"/>
      <c r="F303" s="256"/>
      <c r="G303" s="583"/>
      <c r="H303" s="584"/>
      <c r="I303" s="585"/>
      <c r="J303" s="257"/>
      <c r="K303" s="258"/>
      <c r="L303" s="259"/>
      <c r="M303" s="260"/>
      <c r="N303" s="252"/>
      <c r="V303" s="273">
        <f>G303</f>
        <v>0</v>
      </c>
    </row>
    <row r="304" spans="1:22" ht="23.25" thickBot="1">
      <c r="A304" s="527"/>
      <c r="B304" s="208" t="s">
        <v>337</v>
      </c>
      <c r="C304" s="208" t="s">
        <v>339</v>
      </c>
      <c r="D304" s="208" t="s">
        <v>23</v>
      </c>
      <c r="E304" s="532" t="s">
        <v>341</v>
      </c>
      <c r="F304" s="532"/>
      <c r="G304" s="533"/>
      <c r="H304" s="534"/>
      <c r="I304" s="535"/>
      <c r="J304" s="261"/>
      <c r="K304" s="259"/>
      <c r="L304" s="262"/>
      <c r="M304" s="263"/>
      <c r="N304" s="252"/>
      <c r="V304" s="273"/>
    </row>
    <row r="305" spans="1:22" ht="13.5" thickBot="1">
      <c r="A305" s="528"/>
      <c r="B305" s="312"/>
      <c r="C305" s="312"/>
      <c r="D305" s="313"/>
      <c r="E305" s="314" t="s">
        <v>4</v>
      </c>
      <c r="F305" s="315"/>
      <c r="G305" s="577"/>
      <c r="H305" s="578"/>
      <c r="I305" s="579"/>
      <c r="J305" s="316"/>
      <c r="K305" s="317"/>
      <c r="L305" s="317"/>
      <c r="M305" s="318"/>
      <c r="N305" s="252"/>
      <c r="V305" s="273"/>
    </row>
    <row r="306" spans="1:22" ht="24" customHeight="1" thickBot="1">
      <c r="A306" s="527">
        <f t="shared" ref="A306" si="69">A302+1</f>
        <v>73</v>
      </c>
      <c r="B306" s="212" t="s">
        <v>336</v>
      </c>
      <c r="C306" s="212" t="s">
        <v>338</v>
      </c>
      <c r="D306" s="212" t="s">
        <v>24</v>
      </c>
      <c r="E306" s="464" t="s">
        <v>340</v>
      </c>
      <c r="F306" s="464"/>
      <c r="G306" s="464" t="s">
        <v>332</v>
      </c>
      <c r="H306" s="465"/>
      <c r="I306" s="215"/>
      <c r="J306" s="310"/>
      <c r="K306" s="310"/>
      <c r="L306" s="310"/>
      <c r="M306" s="311"/>
      <c r="N306" s="252"/>
      <c r="V306" s="273"/>
    </row>
    <row r="307" spans="1:22" ht="13.5" thickBot="1">
      <c r="A307" s="527"/>
      <c r="B307" s="253"/>
      <c r="C307" s="253"/>
      <c r="D307" s="254"/>
      <c r="E307" s="255"/>
      <c r="F307" s="256"/>
      <c r="G307" s="583"/>
      <c r="H307" s="584"/>
      <c r="I307" s="585"/>
      <c r="J307" s="257"/>
      <c r="K307" s="258"/>
      <c r="L307" s="259"/>
      <c r="M307" s="260"/>
      <c r="N307" s="252"/>
      <c r="V307" s="273">
        <f>G307</f>
        <v>0</v>
      </c>
    </row>
    <row r="308" spans="1:22" ht="23.25" thickBot="1">
      <c r="A308" s="527"/>
      <c r="B308" s="208" t="s">
        <v>337</v>
      </c>
      <c r="C308" s="208" t="s">
        <v>339</v>
      </c>
      <c r="D308" s="208" t="s">
        <v>23</v>
      </c>
      <c r="E308" s="532" t="s">
        <v>341</v>
      </c>
      <c r="F308" s="532"/>
      <c r="G308" s="533"/>
      <c r="H308" s="534"/>
      <c r="I308" s="535"/>
      <c r="J308" s="261"/>
      <c r="K308" s="259"/>
      <c r="L308" s="262"/>
      <c r="M308" s="263"/>
      <c r="N308" s="252"/>
      <c r="V308" s="273"/>
    </row>
    <row r="309" spans="1:22" ht="13.5" thickBot="1">
      <c r="A309" s="528"/>
      <c r="B309" s="312"/>
      <c r="C309" s="312"/>
      <c r="D309" s="313"/>
      <c r="E309" s="314" t="s">
        <v>4</v>
      </c>
      <c r="F309" s="315"/>
      <c r="G309" s="577"/>
      <c r="H309" s="578"/>
      <c r="I309" s="579"/>
      <c r="J309" s="316"/>
      <c r="K309" s="317"/>
      <c r="L309" s="317"/>
      <c r="M309" s="318"/>
      <c r="N309" s="252"/>
      <c r="V309" s="273"/>
    </row>
    <row r="310" spans="1:22" ht="24" customHeight="1" thickBot="1">
      <c r="A310" s="527">
        <f t="shared" ref="A310" si="70">A306+1</f>
        <v>74</v>
      </c>
      <c r="B310" s="212" t="s">
        <v>336</v>
      </c>
      <c r="C310" s="212" t="s">
        <v>338</v>
      </c>
      <c r="D310" s="212" t="s">
        <v>24</v>
      </c>
      <c r="E310" s="464" t="s">
        <v>340</v>
      </c>
      <c r="F310" s="464"/>
      <c r="G310" s="464" t="s">
        <v>332</v>
      </c>
      <c r="H310" s="465"/>
      <c r="I310" s="215"/>
      <c r="J310" s="310"/>
      <c r="K310" s="310"/>
      <c r="L310" s="310"/>
      <c r="M310" s="311"/>
      <c r="N310" s="252"/>
      <c r="V310" s="273"/>
    </row>
    <row r="311" spans="1:22" ht="13.5" thickBot="1">
      <c r="A311" s="527"/>
      <c r="B311" s="253"/>
      <c r="C311" s="253"/>
      <c r="D311" s="254"/>
      <c r="E311" s="255"/>
      <c r="F311" s="256"/>
      <c r="G311" s="583"/>
      <c r="H311" s="584"/>
      <c r="I311" s="585"/>
      <c r="J311" s="257"/>
      <c r="K311" s="258"/>
      <c r="L311" s="259"/>
      <c r="M311" s="260"/>
      <c r="N311" s="252"/>
      <c r="V311" s="273">
        <f>G311</f>
        <v>0</v>
      </c>
    </row>
    <row r="312" spans="1:22" ht="23.25" thickBot="1">
      <c r="A312" s="527"/>
      <c r="B312" s="208" t="s">
        <v>337</v>
      </c>
      <c r="C312" s="208" t="s">
        <v>339</v>
      </c>
      <c r="D312" s="208" t="s">
        <v>23</v>
      </c>
      <c r="E312" s="532" t="s">
        <v>341</v>
      </c>
      <c r="F312" s="532"/>
      <c r="G312" s="533"/>
      <c r="H312" s="534"/>
      <c r="I312" s="535"/>
      <c r="J312" s="261"/>
      <c r="K312" s="259"/>
      <c r="L312" s="262"/>
      <c r="M312" s="263"/>
      <c r="N312" s="252"/>
      <c r="V312" s="273"/>
    </row>
    <row r="313" spans="1:22" ht="13.5" thickBot="1">
      <c r="A313" s="528"/>
      <c r="B313" s="312"/>
      <c r="C313" s="312"/>
      <c r="D313" s="313"/>
      <c r="E313" s="314" t="s">
        <v>4</v>
      </c>
      <c r="F313" s="315"/>
      <c r="G313" s="577"/>
      <c r="H313" s="578"/>
      <c r="I313" s="579"/>
      <c r="J313" s="316"/>
      <c r="K313" s="317"/>
      <c r="L313" s="317"/>
      <c r="M313" s="318"/>
      <c r="N313" s="252"/>
      <c r="V313" s="273"/>
    </row>
    <row r="314" spans="1:22" ht="24" customHeight="1" thickBot="1">
      <c r="A314" s="527">
        <f t="shared" ref="A314" si="71">A310+1</f>
        <v>75</v>
      </c>
      <c r="B314" s="212" t="s">
        <v>336</v>
      </c>
      <c r="C314" s="212" t="s">
        <v>338</v>
      </c>
      <c r="D314" s="212" t="s">
        <v>24</v>
      </c>
      <c r="E314" s="464" t="s">
        <v>340</v>
      </c>
      <c r="F314" s="464"/>
      <c r="G314" s="464" t="s">
        <v>332</v>
      </c>
      <c r="H314" s="465"/>
      <c r="I314" s="215"/>
      <c r="J314" s="310"/>
      <c r="K314" s="310"/>
      <c r="L314" s="310"/>
      <c r="M314" s="311"/>
      <c r="N314" s="252"/>
      <c r="V314" s="273"/>
    </row>
    <row r="315" spans="1:22" ht="13.5" thickBot="1">
      <c r="A315" s="527"/>
      <c r="B315" s="253"/>
      <c r="C315" s="253"/>
      <c r="D315" s="254"/>
      <c r="E315" s="255"/>
      <c r="F315" s="256"/>
      <c r="G315" s="583"/>
      <c r="H315" s="584"/>
      <c r="I315" s="585"/>
      <c r="J315" s="257"/>
      <c r="K315" s="258"/>
      <c r="L315" s="259"/>
      <c r="M315" s="260"/>
      <c r="N315" s="252"/>
      <c r="V315" s="273">
        <f>G315</f>
        <v>0</v>
      </c>
    </row>
    <row r="316" spans="1:22" ht="23.25" thickBot="1">
      <c r="A316" s="527"/>
      <c r="B316" s="208" t="s">
        <v>337</v>
      </c>
      <c r="C316" s="208" t="s">
        <v>339</v>
      </c>
      <c r="D316" s="208" t="s">
        <v>23</v>
      </c>
      <c r="E316" s="532" t="s">
        <v>341</v>
      </c>
      <c r="F316" s="532"/>
      <c r="G316" s="533"/>
      <c r="H316" s="534"/>
      <c r="I316" s="535"/>
      <c r="J316" s="261"/>
      <c r="K316" s="259"/>
      <c r="L316" s="262"/>
      <c r="M316" s="263"/>
      <c r="N316" s="252"/>
      <c r="V316" s="273"/>
    </row>
    <row r="317" spans="1:22" ht="13.5" thickBot="1">
      <c r="A317" s="528"/>
      <c r="B317" s="312"/>
      <c r="C317" s="312"/>
      <c r="D317" s="313"/>
      <c r="E317" s="314" t="s">
        <v>4</v>
      </c>
      <c r="F317" s="315"/>
      <c r="G317" s="577"/>
      <c r="H317" s="578"/>
      <c r="I317" s="579"/>
      <c r="J317" s="316"/>
      <c r="K317" s="317"/>
      <c r="L317" s="317"/>
      <c r="M317" s="318"/>
      <c r="N317" s="252"/>
      <c r="V317" s="273"/>
    </row>
    <row r="318" spans="1:22" ht="24" customHeight="1" thickBot="1">
      <c r="A318" s="527">
        <f t="shared" ref="A318" si="72">A314+1</f>
        <v>76</v>
      </c>
      <c r="B318" s="212" t="s">
        <v>336</v>
      </c>
      <c r="C318" s="212" t="s">
        <v>338</v>
      </c>
      <c r="D318" s="212" t="s">
        <v>24</v>
      </c>
      <c r="E318" s="464" t="s">
        <v>340</v>
      </c>
      <c r="F318" s="464"/>
      <c r="G318" s="464" t="s">
        <v>332</v>
      </c>
      <c r="H318" s="465"/>
      <c r="I318" s="215"/>
      <c r="J318" s="310"/>
      <c r="K318" s="310"/>
      <c r="L318" s="310"/>
      <c r="M318" s="311"/>
      <c r="N318" s="252"/>
      <c r="V318" s="273"/>
    </row>
    <row r="319" spans="1:22" ht="13.5" thickBot="1">
      <c r="A319" s="527"/>
      <c r="B319" s="253"/>
      <c r="C319" s="253"/>
      <c r="D319" s="254"/>
      <c r="E319" s="255"/>
      <c r="F319" s="256"/>
      <c r="G319" s="583"/>
      <c r="H319" s="584"/>
      <c r="I319" s="585"/>
      <c r="J319" s="257"/>
      <c r="K319" s="258"/>
      <c r="L319" s="259"/>
      <c r="M319" s="260"/>
      <c r="N319" s="252"/>
      <c r="V319" s="273">
        <f>G319</f>
        <v>0</v>
      </c>
    </row>
    <row r="320" spans="1:22" ht="23.25" thickBot="1">
      <c r="A320" s="527"/>
      <c r="B320" s="208" t="s">
        <v>337</v>
      </c>
      <c r="C320" s="208" t="s">
        <v>339</v>
      </c>
      <c r="D320" s="208" t="s">
        <v>23</v>
      </c>
      <c r="E320" s="532" t="s">
        <v>341</v>
      </c>
      <c r="F320" s="532"/>
      <c r="G320" s="533"/>
      <c r="H320" s="534"/>
      <c r="I320" s="535"/>
      <c r="J320" s="261"/>
      <c r="K320" s="259"/>
      <c r="L320" s="262"/>
      <c r="M320" s="263"/>
      <c r="N320" s="252"/>
      <c r="V320" s="273"/>
    </row>
    <row r="321" spans="1:22" ht="13.5" thickBot="1">
      <c r="A321" s="528"/>
      <c r="B321" s="312"/>
      <c r="C321" s="312"/>
      <c r="D321" s="313"/>
      <c r="E321" s="314" t="s">
        <v>4</v>
      </c>
      <c r="F321" s="315"/>
      <c r="G321" s="577"/>
      <c r="H321" s="578"/>
      <c r="I321" s="579"/>
      <c r="J321" s="316"/>
      <c r="K321" s="317"/>
      <c r="L321" s="317"/>
      <c r="M321" s="318"/>
      <c r="N321" s="252"/>
      <c r="V321" s="273"/>
    </row>
    <row r="322" spans="1:22" ht="24" customHeight="1" thickBot="1">
      <c r="A322" s="527">
        <f t="shared" ref="A322" si="73">A318+1</f>
        <v>77</v>
      </c>
      <c r="B322" s="212" t="s">
        <v>336</v>
      </c>
      <c r="C322" s="212" t="s">
        <v>338</v>
      </c>
      <c r="D322" s="212" t="s">
        <v>24</v>
      </c>
      <c r="E322" s="464" t="s">
        <v>340</v>
      </c>
      <c r="F322" s="464"/>
      <c r="G322" s="464" t="s">
        <v>332</v>
      </c>
      <c r="H322" s="465"/>
      <c r="I322" s="215"/>
      <c r="J322" s="310"/>
      <c r="K322" s="310"/>
      <c r="L322" s="310"/>
      <c r="M322" s="311"/>
      <c r="N322" s="252"/>
      <c r="V322" s="273"/>
    </row>
    <row r="323" spans="1:22" ht="13.5" thickBot="1">
      <c r="A323" s="527"/>
      <c r="B323" s="253"/>
      <c r="C323" s="253"/>
      <c r="D323" s="254"/>
      <c r="E323" s="255"/>
      <c r="F323" s="256"/>
      <c r="G323" s="583"/>
      <c r="H323" s="584"/>
      <c r="I323" s="585"/>
      <c r="J323" s="257"/>
      <c r="K323" s="258"/>
      <c r="L323" s="259"/>
      <c r="M323" s="260"/>
      <c r="N323" s="252"/>
      <c r="V323" s="273">
        <f>G323</f>
        <v>0</v>
      </c>
    </row>
    <row r="324" spans="1:22" ht="23.25" thickBot="1">
      <c r="A324" s="527"/>
      <c r="B324" s="208" t="s">
        <v>337</v>
      </c>
      <c r="C324" s="208" t="s">
        <v>339</v>
      </c>
      <c r="D324" s="208" t="s">
        <v>23</v>
      </c>
      <c r="E324" s="532" t="s">
        <v>341</v>
      </c>
      <c r="F324" s="532"/>
      <c r="G324" s="533"/>
      <c r="H324" s="534"/>
      <c r="I324" s="535"/>
      <c r="J324" s="261"/>
      <c r="K324" s="259"/>
      <c r="L324" s="262"/>
      <c r="M324" s="263"/>
      <c r="N324" s="252"/>
      <c r="V324" s="273"/>
    </row>
    <row r="325" spans="1:22" ht="13.5" thickBot="1">
      <c r="A325" s="528"/>
      <c r="B325" s="312"/>
      <c r="C325" s="312"/>
      <c r="D325" s="313"/>
      <c r="E325" s="314" t="s">
        <v>4</v>
      </c>
      <c r="F325" s="315"/>
      <c r="G325" s="577"/>
      <c r="H325" s="578"/>
      <c r="I325" s="579"/>
      <c r="J325" s="316"/>
      <c r="K325" s="317"/>
      <c r="L325" s="317"/>
      <c r="M325" s="318"/>
      <c r="N325" s="252"/>
      <c r="V325" s="273"/>
    </row>
    <row r="326" spans="1:22" ht="24" customHeight="1" thickBot="1">
      <c r="A326" s="527">
        <f t="shared" ref="A326" si="74">A322+1</f>
        <v>78</v>
      </c>
      <c r="B326" s="212" t="s">
        <v>336</v>
      </c>
      <c r="C326" s="212" t="s">
        <v>338</v>
      </c>
      <c r="D326" s="212" t="s">
        <v>24</v>
      </c>
      <c r="E326" s="464" t="s">
        <v>340</v>
      </c>
      <c r="F326" s="464"/>
      <c r="G326" s="464" t="s">
        <v>332</v>
      </c>
      <c r="H326" s="465"/>
      <c r="I326" s="215"/>
      <c r="J326" s="310"/>
      <c r="K326" s="310"/>
      <c r="L326" s="310"/>
      <c r="M326" s="311"/>
      <c r="N326" s="252"/>
      <c r="V326" s="273"/>
    </row>
    <row r="327" spans="1:22" ht="13.5" thickBot="1">
      <c r="A327" s="527"/>
      <c r="B327" s="253"/>
      <c r="C327" s="253"/>
      <c r="D327" s="254"/>
      <c r="E327" s="255"/>
      <c r="F327" s="256"/>
      <c r="G327" s="583"/>
      <c r="H327" s="584"/>
      <c r="I327" s="585"/>
      <c r="J327" s="257"/>
      <c r="K327" s="258"/>
      <c r="L327" s="259"/>
      <c r="M327" s="260"/>
      <c r="N327" s="252"/>
      <c r="V327" s="273">
        <f>G327</f>
        <v>0</v>
      </c>
    </row>
    <row r="328" spans="1:22" ht="23.25" thickBot="1">
      <c r="A328" s="527"/>
      <c r="B328" s="208" t="s">
        <v>337</v>
      </c>
      <c r="C328" s="208" t="s">
        <v>339</v>
      </c>
      <c r="D328" s="208" t="s">
        <v>23</v>
      </c>
      <c r="E328" s="532" t="s">
        <v>341</v>
      </c>
      <c r="F328" s="532"/>
      <c r="G328" s="533"/>
      <c r="H328" s="534"/>
      <c r="I328" s="535"/>
      <c r="J328" s="261"/>
      <c r="K328" s="259"/>
      <c r="L328" s="262"/>
      <c r="M328" s="263"/>
      <c r="N328" s="252"/>
      <c r="V328" s="273"/>
    </row>
    <row r="329" spans="1:22" ht="13.5" thickBot="1">
      <c r="A329" s="528"/>
      <c r="B329" s="312"/>
      <c r="C329" s="312"/>
      <c r="D329" s="313"/>
      <c r="E329" s="314" t="s">
        <v>4</v>
      </c>
      <c r="F329" s="315"/>
      <c r="G329" s="577"/>
      <c r="H329" s="578"/>
      <c r="I329" s="579"/>
      <c r="J329" s="316"/>
      <c r="K329" s="317"/>
      <c r="L329" s="317"/>
      <c r="M329" s="318"/>
      <c r="N329" s="252"/>
      <c r="V329" s="273"/>
    </row>
    <row r="330" spans="1:22" ht="24" customHeight="1" thickBot="1">
      <c r="A330" s="527">
        <f t="shared" ref="A330" si="75">A326+1</f>
        <v>79</v>
      </c>
      <c r="B330" s="212" t="s">
        <v>336</v>
      </c>
      <c r="C330" s="212" t="s">
        <v>338</v>
      </c>
      <c r="D330" s="212" t="s">
        <v>24</v>
      </c>
      <c r="E330" s="464" t="s">
        <v>340</v>
      </c>
      <c r="F330" s="464"/>
      <c r="G330" s="464" t="s">
        <v>332</v>
      </c>
      <c r="H330" s="465"/>
      <c r="I330" s="215"/>
      <c r="J330" s="310"/>
      <c r="K330" s="310"/>
      <c r="L330" s="310"/>
      <c r="M330" s="311"/>
      <c r="N330" s="252"/>
      <c r="V330" s="273"/>
    </row>
    <row r="331" spans="1:22" ht="13.5" thickBot="1">
      <c r="A331" s="527"/>
      <c r="B331" s="253"/>
      <c r="C331" s="253"/>
      <c r="D331" s="254"/>
      <c r="E331" s="255"/>
      <c r="F331" s="256"/>
      <c r="G331" s="583"/>
      <c r="H331" s="584"/>
      <c r="I331" s="585"/>
      <c r="J331" s="257"/>
      <c r="K331" s="258"/>
      <c r="L331" s="259"/>
      <c r="M331" s="260"/>
      <c r="N331" s="252"/>
      <c r="V331" s="273">
        <f>G331</f>
        <v>0</v>
      </c>
    </row>
    <row r="332" spans="1:22" ht="23.25" thickBot="1">
      <c r="A332" s="527"/>
      <c r="B332" s="208" t="s">
        <v>337</v>
      </c>
      <c r="C332" s="208" t="s">
        <v>339</v>
      </c>
      <c r="D332" s="208" t="s">
        <v>23</v>
      </c>
      <c r="E332" s="532" t="s">
        <v>341</v>
      </c>
      <c r="F332" s="532"/>
      <c r="G332" s="533"/>
      <c r="H332" s="534"/>
      <c r="I332" s="535"/>
      <c r="J332" s="261"/>
      <c r="K332" s="259"/>
      <c r="L332" s="262"/>
      <c r="M332" s="263"/>
      <c r="N332" s="252"/>
      <c r="V332" s="273"/>
    </row>
    <row r="333" spans="1:22" ht="13.5" thickBot="1">
      <c r="A333" s="528"/>
      <c r="B333" s="312"/>
      <c r="C333" s="312"/>
      <c r="D333" s="313"/>
      <c r="E333" s="314" t="s">
        <v>4</v>
      </c>
      <c r="F333" s="315"/>
      <c r="G333" s="577"/>
      <c r="H333" s="578"/>
      <c r="I333" s="579"/>
      <c r="J333" s="316"/>
      <c r="K333" s="317"/>
      <c r="L333" s="317"/>
      <c r="M333" s="318"/>
      <c r="N333" s="252"/>
      <c r="V333" s="273"/>
    </row>
    <row r="334" spans="1:22" ht="24" customHeight="1" thickBot="1">
      <c r="A334" s="527">
        <f t="shared" ref="A334" si="76">A330+1</f>
        <v>80</v>
      </c>
      <c r="B334" s="212" t="s">
        <v>336</v>
      </c>
      <c r="C334" s="212" t="s">
        <v>338</v>
      </c>
      <c r="D334" s="212" t="s">
        <v>24</v>
      </c>
      <c r="E334" s="464" t="s">
        <v>340</v>
      </c>
      <c r="F334" s="464"/>
      <c r="G334" s="464" t="s">
        <v>332</v>
      </c>
      <c r="H334" s="465"/>
      <c r="I334" s="215"/>
      <c r="J334" s="310"/>
      <c r="K334" s="310"/>
      <c r="L334" s="310"/>
      <c r="M334" s="311"/>
      <c r="N334" s="252"/>
      <c r="V334" s="273"/>
    </row>
    <row r="335" spans="1:22" ht="13.5" thickBot="1">
      <c r="A335" s="527"/>
      <c r="B335" s="253"/>
      <c r="C335" s="253"/>
      <c r="D335" s="254"/>
      <c r="E335" s="255"/>
      <c r="F335" s="256"/>
      <c r="G335" s="583"/>
      <c r="H335" s="584"/>
      <c r="I335" s="585"/>
      <c r="J335" s="257"/>
      <c r="K335" s="258"/>
      <c r="L335" s="259"/>
      <c r="M335" s="260"/>
      <c r="N335" s="252"/>
      <c r="V335" s="273">
        <f>G335</f>
        <v>0</v>
      </c>
    </row>
    <row r="336" spans="1:22" ht="23.25" thickBot="1">
      <c r="A336" s="527"/>
      <c r="B336" s="208" t="s">
        <v>337</v>
      </c>
      <c r="C336" s="208" t="s">
        <v>339</v>
      </c>
      <c r="D336" s="208" t="s">
        <v>23</v>
      </c>
      <c r="E336" s="532" t="s">
        <v>341</v>
      </c>
      <c r="F336" s="532"/>
      <c r="G336" s="533"/>
      <c r="H336" s="534"/>
      <c r="I336" s="535"/>
      <c r="J336" s="261"/>
      <c r="K336" s="259"/>
      <c r="L336" s="262"/>
      <c r="M336" s="263"/>
      <c r="N336" s="252"/>
      <c r="V336" s="273"/>
    </row>
    <row r="337" spans="1:22" ht="13.5" thickBot="1">
      <c r="A337" s="528"/>
      <c r="B337" s="312"/>
      <c r="C337" s="312"/>
      <c r="D337" s="313"/>
      <c r="E337" s="314" t="s">
        <v>4</v>
      </c>
      <c r="F337" s="315"/>
      <c r="G337" s="577"/>
      <c r="H337" s="578"/>
      <c r="I337" s="579"/>
      <c r="J337" s="316"/>
      <c r="K337" s="317"/>
      <c r="L337" s="317"/>
      <c r="M337" s="318"/>
      <c r="N337" s="252"/>
      <c r="V337" s="273"/>
    </row>
    <row r="338" spans="1:22" ht="24" customHeight="1" thickBot="1">
      <c r="A338" s="527">
        <f t="shared" ref="A338" si="77">A334+1</f>
        <v>81</v>
      </c>
      <c r="B338" s="212" t="s">
        <v>336</v>
      </c>
      <c r="C338" s="212" t="s">
        <v>338</v>
      </c>
      <c r="D338" s="212" t="s">
        <v>24</v>
      </c>
      <c r="E338" s="464" t="s">
        <v>340</v>
      </c>
      <c r="F338" s="464"/>
      <c r="G338" s="464" t="s">
        <v>332</v>
      </c>
      <c r="H338" s="465"/>
      <c r="I338" s="215"/>
      <c r="J338" s="310"/>
      <c r="K338" s="310"/>
      <c r="L338" s="310"/>
      <c r="M338" s="311"/>
      <c r="N338" s="252"/>
      <c r="V338" s="273"/>
    </row>
    <row r="339" spans="1:22" ht="13.5" thickBot="1">
      <c r="A339" s="527"/>
      <c r="B339" s="253"/>
      <c r="C339" s="253"/>
      <c r="D339" s="254"/>
      <c r="E339" s="255"/>
      <c r="F339" s="256"/>
      <c r="G339" s="583"/>
      <c r="H339" s="584"/>
      <c r="I339" s="585"/>
      <c r="J339" s="257"/>
      <c r="K339" s="258"/>
      <c r="L339" s="259"/>
      <c r="M339" s="260"/>
      <c r="N339" s="252"/>
      <c r="V339" s="273">
        <f>G339</f>
        <v>0</v>
      </c>
    </row>
    <row r="340" spans="1:22" ht="23.25" thickBot="1">
      <c r="A340" s="527"/>
      <c r="B340" s="208" t="s">
        <v>337</v>
      </c>
      <c r="C340" s="208" t="s">
        <v>339</v>
      </c>
      <c r="D340" s="208" t="s">
        <v>23</v>
      </c>
      <c r="E340" s="532" t="s">
        <v>341</v>
      </c>
      <c r="F340" s="532"/>
      <c r="G340" s="533"/>
      <c r="H340" s="534"/>
      <c r="I340" s="535"/>
      <c r="J340" s="261"/>
      <c r="K340" s="259"/>
      <c r="L340" s="262"/>
      <c r="M340" s="263"/>
      <c r="N340" s="252"/>
      <c r="V340" s="273"/>
    </row>
    <row r="341" spans="1:22" ht="13.5" thickBot="1">
      <c r="A341" s="528"/>
      <c r="B341" s="312"/>
      <c r="C341" s="312"/>
      <c r="D341" s="313"/>
      <c r="E341" s="314" t="s">
        <v>4</v>
      </c>
      <c r="F341" s="315"/>
      <c r="G341" s="577"/>
      <c r="H341" s="578"/>
      <c r="I341" s="579"/>
      <c r="J341" s="316"/>
      <c r="K341" s="317"/>
      <c r="L341" s="317"/>
      <c r="M341" s="318"/>
      <c r="N341" s="252"/>
      <c r="V341" s="273"/>
    </row>
    <row r="342" spans="1:22" ht="24" customHeight="1" thickBot="1">
      <c r="A342" s="527">
        <f t="shared" ref="A342" si="78">A338+1</f>
        <v>82</v>
      </c>
      <c r="B342" s="212" t="s">
        <v>336</v>
      </c>
      <c r="C342" s="212" t="s">
        <v>338</v>
      </c>
      <c r="D342" s="212" t="s">
        <v>24</v>
      </c>
      <c r="E342" s="464" t="s">
        <v>340</v>
      </c>
      <c r="F342" s="464"/>
      <c r="G342" s="464" t="s">
        <v>332</v>
      </c>
      <c r="H342" s="465"/>
      <c r="I342" s="215"/>
      <c r="J342" s="310"/>
      <c r="K342" s="310"/>
      <c r="L342" s="310"/>
      <c r="M342" s="311"/>
      <c r="N342" s="252"/>
      <c r="V342" s="273"/>
    </row>
    <row r="343" spans="1:22" ht="13.5" thickBot="1">
      <c r="A343" s="527"/>
      <c r="B343" s="253"/>
      <c r="C343" s="253"/>
      <c r="D343" s="254"/>
      <c r="E343" s="255"/>
      <c r="F343" s="256"/>
      <c r="G343" s="583"/>
      <c r="H343" s="584"/>
      <c r="I343" s="585"/>
      <c r="J343" s="257"/>
      <c r="K343" s="258"/>
      <c r="L343" s="259"/>
      <c r="M343" s="260"/>
      <c r="N343" s="252"/>
      <c r="V343" s="273">
        <f>G343</f>
        <v>0</v>
      </c>
    </row>
    <row r="344" spans="1:22" ht="23.25" thickBot="1">
      <c r="A344" s="527"/>
      <c r="B344" s="208" t="s">
        <v>337</v>
      </c>
      <c r="C344" s="208" t="s">
        <v>339</v>
      </c>
      <c r="D344" s="208" t="s">
        <v>23</v>
      </c>
      <c r="E344" s="532" t="s">
        <v>341</v>
      </c>
      <c r="F344" s="532"/>
      <c r="G344" s="533"/>
      <c r="H344" s="534"/>
      <c r="I344" s="535"/>
      <c r="J344" s="261"/>
      <c r="K344" s="259"/>
      <c r="L344" s="262"/>
      <c r="M344" s="263"/>
      <c r="N344" s="252"/>
      <c r="V344" s="273"/>
    </row>
    <row r="345" spans="1:22" ht="13.5" thickBot="1">
      <c r="A345" s="528"/>
      <c r="B345" s="312"/>
      <c r="C345" s="312"/>
      <c r="D345" s="313"/>
      <c r="E345" s="314" t="s">
        <v>4</v>
      </c>
      <c r="F345" s="315"/>
      <c r="G345" s="577"/>
      <c r="H345" s="578"/>
      <c r="I345" s="579"/>
      <c r="J345" s="316"/>
      <c r="K345" s="317"/>
      <c r="L345" s="317"/>
      <c r="M345" s="318"/>
      <c r="N345" s="252"/>
      <c r="V345" s="273"/>
    </row>
    <row r="346" spans="1:22" ht="24" customHeight="1" thickBot="1">
      <c r="A346" s="527">
        <f t="shared" ref="A346" si="79">A342+1</f>
        <v>83</v>
      </c>
      <c r="B346" s="212" t="s">
        <v>336</v>
      </c>
      <c r="C346" s="212" t="s">
        <v>338</v>
      </c>
      <c r="D346" s="212" t="s">
        <v>24</v>
      </c>
      <c r="E346" s="464" t="s">
        <v>340</v>
      </c>
      <c r="F346" s="464"/>
      <c r="G346" s="464" t="s">
        <v>332</v>
      </c>
      <c r="H346" s="465"/>
      <c r="I346" s="215"/>
      <c r="J346" s="310"/>
      <c r="K346" s="310"/>
      <c r="L346" s="310"/>
      <c r="M346" s="311"/>
      <c r="N346" s="252"/>
      <c r="V346" s="273"/>
    </row>
    <row r="347" spans="1:22" ht="13.5" thickBot="1">
      <c r="A347" s="527"/>
      <c r="B347" s="253"/>
      <c r="C347" s="253"/>
      <c r="D347" s="254"/>
      <c r="E347" s="255"/>
      <c r="F347" s="256"/>
      <c r="G347" s="583"/>
      <c r="H347" s="584"/>
      <c r="I347" s="585"/>
      <c r="J347" s="257"/>
      <c r="K347" s="258"/>
      <c r="L347" s="259"/>
      <c r="M347" s="260"/>
      <c r="N347" s="252"/>
      <c r="V347" s="273">
        <f>G347</f>
        <v>0</v>
      </c>
    </row>
    <row r="348" spans="1:22" ht="23.25" thickBot="1">
      <c r="A348" s="527"/>
      <c r="B348" s="208" t="s">
        <v>337</v>
      </c>
      <c r="C348" s="208" t="s">
        <v>339</v>
      </c>
      <c r="D348" s="208" t="s">
        <v>23</v>
      </c>
      <c r="E348" s="532" t="s">
        <v>341</v>
      </c>
      <c r="F348" s="532"/>
      <c r="G348" s="533"/>
      <c r="H348" s="534"/>
      <c r="I348" s="535"/>
      <c r="J348" s="261"/>
      <c r="K348" s="259"/>
      <c r="L348" s="262"/>
      <c r="M348" s="263"/>
      <c r="N348" s="252"/>
      <c r="V348" s="273"/>
    </row>
    <row r="349" spans="1:22" ht="13.5" thickBot="1">
      <c r="A349" s="528"/>
      <c r="B349" s="312"/>
      <c r="C349" s="312"/>
      <c r="D349" s="313"/>
      <c r="E349" s="314" t="s">
        <v>4</v>
      </c>
      <c r="F349" s="315"/>
      <c r="G349" s="577"/>
      <c r="H349" s="578"/>
      <c r="I349" s="579"/>
      <c r="J349" s="316"/>
      <c r="K349" s="317"/>
      <c r="L349" s="317"/>
      <c r="M349" s="318"/>
      <c r="N349" s="252"/>
      <c r="V349" s="273"/>
    </row>
    <row r="350" spans="1:22" ht="24" customHeight="1" thickBot="1">
      <c r="A350" s="527">
        <f t="shared" ref="A350" si="80">A346+1</f>
        <v>84</v>
      </c>
      <c r="B350" s="212" t="s">
        <v>336</v>
      </c>
      <c r="C350" s="212" t="s">
        <v>338</v>
      </c>
      <c r="D350" s="212" t="s">
        <v>24</v>
      </c>
      <c r="E350" s="464" t="s">
        <v>340</v>
      </c>
      <c r="F350" s="464"/>
      <c r="G350" s="464" t="s">
        <v>332</v>
      </c>
      <c r="H350" s="465"/>
      <c r="I350" s="215"/>
      <c r="J350" s="310"/>
      <c r="K350" s="310"/>
      <c r="L350" s="310"/>
      <c r="M350" s="311"/>
      <c r="N350" s="252"/>
      <c r="V350" s="273"/>
    </row>
    <row r="351" spans="1:22" ht="13.5" thickBot="1">
      <c r="A351" s="527"/>
      <c r="B351" s="253"/>
      <c r="C351" s="253"/>
      <c r="D351" s="254"/>
      <c r="E351" s="255"/>
      <c r="F351" s="256"/>
      <c r="G351" s="583"/>
      <c r="H351" s="584"/>
      <c r="I351" s="585"/>
      <c r="J351" s="257"/>
      <c r="K351" s="258"/>
      <c r="L351" s="259"/>
      <c r="M351" s="260"/>
      <c r="N351" s="252"/>
      <c r="V351" s="273">
        <f>G351</f>
        <v>0</v>
      </c>
    </row>
    <row r="352" spans="1:22" ht="23.25" thickBot="1">
      <c r="A352" s="527"/>
      <c r="B352" s="208" t="s">
        <v>337</v>
      </c>
      <c r="C352" s="208" t="s">
        <v>339</v>
      </c>
      <c r="D352" s="208" t="s">
        <v>23</v>
      </c>
      <c r="E352" s="532" t="s">
        <v>341</v>
      </c>
      <c r="F352" s="532"/>
      <c r="G352" s="533"/>
      <c r="H352" s="534"/>
      <c r="I352" s="535"/>
      <c r="J352" s="261"/>
      <c r="K352" s="259"/>
      <c r="L352" s="262"/>
      <c r="M352" s="263"/>
      <c r="N352" s="252"/>
      <c r="V352" s="273"/>
    </row>
    <row r="353" spans="1:22" ht="13.5" thickBot="1">
      <c r="A353" s="528"/>
      <c r="B353" s="312"/>
      <c r="C353" s="312"/>
      <c r="D353" s="313"/>
      <c r="E353" s="314" t="s">
        <v>4</v>
      </c>
      <c r="F353" s="315"/>
      <c r="G353" s="577"/>
      <c r="H353" s="578"/>
      <c r="I353" s="579"/>
      <c r="J353" s="316"/>
      <c r="K353" s="317"/>
      <c r="L353" s="317"/>
      <c r="M353" s="318"/>
      <c r="N353" s="252"/>
      <c r="V353" s="273"/>
    </row>
    <row r="354" spans="1:22" ht="24" customHeight="1" thickBot="1">
      <c r="A354" s="527">
        <f t="shared" ref="A354" si="81">A350+1</f>
        <v>85</v>
      </c>
      <c r="B354" s="212" t="s">
        <v>336</v>
      </c>
      <c r="C354" s="212" t="s">
        <v>338</v>
      </c>
      <c r="D354" s="212" t="s">
        <v>24</v>
      </c>
      <c r="E354" s="464" t="s">
        <v>340</v>
      </c>
      <c r="F354" s="464"/>
      <c r="G354" s="464" t="s">
        <v>332</v>
      </c>
      <c r="H354" s="465"/>
      <c r="I354" s="215"/>
      <c r="J354" s="310"/>
      <c r="K354" s="310"/>
      <c r="L354" s="310"/>
      <c r="M354" s="311"/>
      <c r="N354" s="252"/>
      <c r="V354" s="273"/>
    </row>
    <row r="355" spans="1:22" ht="13.5" thickBot="1">
      <c r="A355" s="527"/>
      <c r="B355" s="253"/>
      <c r="C355" s="253"/>
      <c r="D355" s="254"/>
      <c r="E355" s="255"/>
      <c r="F355" s="256"/>
      <c r="G355" s="583"/>
      <c r="H355" s="584"/>
      <c r="I355" s="585"/>
      <c r="J355" s="257"/>
      <c r="K355" s="258"/>
      <c r="L355" s="259"/>
      <c r="M355" s="260"/>
      <c r="N355" s="252"/>
      <c r="V355" s="273">
        <f>G355</f>
        <v>0</v>
      </c>
    </row>
    <row r="356" spans="1:22" ht="23.25" thickBot="1">
      <c r="A356" s="527"/>
      <c r="B356" s="208" t="s">
        <v>337</v>
      </c>
      <c r="C356" s="208" t="s">
        <v>339</v>
      </c>
      <c r="D356" s="208" t="s">
        <v>23</v>
      </c>
      <c r="E356" s="532" t="s">
        <v>341</v>
      </c>
      <c r="F356" s="532"/>
      <c r="G356" s="533"/>
      <c r="H356" s="534"/>
      <c r="I356" s="535"/>
      <c r="J356" s="261"/>
      <c r="K356" s="259"/>
      <c r="L356" s="262"/>
      <c r="M356" s="263"/>
      <c r="N356" s="252"/>
      <c r="V356" s="273"/>
    </row>
    <row r="357" spans="1:22" ht="13.5" thickBot="1">
      <c r="A357" s="528"/>
      <c r="B357" s="312"/>
      <c r="C357" s="312"/>
      <c r="D357" s="313"/>
      <c r="E357" s="314" t="s">
        <v>4</v>
      </c>
      <c r="F357" s="315"/>
      <c r="G357" s="577"/>
      <c r="H357" s="578"/>
      <c r="I357" s="579"/>
      <c r="J357" s="316"/>
      <c r="K357" s="317"/>
      <c r="L357" s="317"/>
      <c r="M357" s="318"/>
      <c r="N357" s="252"/>
      <c r="V357" s="273"/>
    </row>
    <row r="358" spans="1:22" ht="24" customHeight="1" thickBot="1">
      <c r="A358" s="527">
        <f t="shared" ref="A358" si="82">A354+1</f>
        <v>86</v>
      </c>
      <c r="B358" s="212" t="s">
        <v>336</v>
      </c>
      <c r="C358" s="212" t="s">
        <v>338</v>
      </c>
      <c r="D358" s="212" t="s">
        <v>24</v>
      </c>
      <c r="E358" s="464" t="s">
        <v>340</v>
      </c>
      <c r="F358" s="464"/>
      <c r="G358" s="464" t="s">
        <v>332</v>
      </c>
      <c r="H358" s="465"/>
      <c r="I358" s="215"/>
      <c r="J358" s="310"/>
      <c r="K358" s="310"/>
      <c r="L358" s="310"/>
      <c r="M358" s="311"/>
      <c r="N358" s="252"/>
      <c r="V358" s="273"/>
    </row>
    <row r="359" spans="1:22" ht="13.5" thickBot="1">
      <c r="A359" s="527"/>
      <c r="B359" s="253"/>
      <c r="C359" s="253"/>
      <c r="D359" s="254"/>
      <c r="E359" s="255"/>
      <c r="F359" s="256"/>
      <c r="G359" s="583"/>
      <c r="H359" s="584"/>
      <c r="I359" s="585"/>
      <c r="J359" s="257"/>
      <c r="K359" s="258"/>
      <c r="L359" s="259"/>
      <c r="M359" s="260"/>
      <c r="N359" s="252"/>
      <c r="V359" s="273">
        <f>G359</f>
        <v>0</v>
      </c>
    </row>
    <row r="360" spans="1:22" ht="23.25" thickBot="1">
      <c r="A360" s="527"/>
      <c r="B360" s="208" t="s">
        <v>337</v>
      </c>
      <c r="C360" s="208" t="s">
        <v>339</v>
      </c>
      <c r="D360" s="208" t="s">
        <v>23</v>
      </c>
      <c r="E360" s="532" t="s">
        <v>341</v>
      </c>
      <c r="F360" s="532"/>
      <c r="G360" s="533"/>
      <c r="H360" s="534"/>
      <c r="I360" s="535"/>
      <c r="J360" s="261"/>
      <c r="K360" s="259"/>
      <c r="L360" s="262"/>
      <c r="M360" s="263"/>
      <c r="N360" s="252"/>
      <c r="V360" s="273"/>
    </row>
    <row r="361" spans="1:22" ht="13.5" thickBot="1">
      <c r="A361" s="528"/>
      <c r="B361" s="312"/>
      <c r="C361" s="312"/>
      <c r="D361" s="313"/>
      <c r="E361" s="314" t="s">
        <v>4</v>
      </c>
      <c r="F361" s="315"/>
      <c r="G361" s="577"/>
      <c r="H361" s="578"/>
      <c r="I361" s="579"/>
      <c r="J361" s="316"/>
      <c r="K361" s="317"/>
      <c r="L361" s="317"/>
      <c r="M361" s="318"/>
      <c r="N361" s="252"/>
      <c r="V361" s="273"/>
    </row>
    <row r="362" spans="1:22" ht="24" customHeight="1" thickBot="1">
      <c r="A362" s="527">
        <f t="shared" ref="A362" si="83">A358+1</f>
        <v>87</v>
      </c>
      <c r="B362" s="212" t="s">
        <v>336</v>
      </c>
      <c r="C362" s="212" t="s">
        <v>338</v>
      </c>
      <c r="D362" s="212" t="s">
        <v>24</v>
      </c>
      <c r="E362" s="464" t="s">
        <v>340</v>
      </c>
      <c r="F362" s="464"/>
      <c r="G362" s="464" t="s">
        <v>332</v>
      </c>
      <c r="H362" s="465"/>
      <c r="I362" s="215"/>
      <c r="J362" s="310"/>
      <c r="K362" s="310"/>
      <c r="L362" s="310"/>
      <c r="M362" s="311"/>
      <c r="N362" s="252"/>
      <c r="V362" s="273"/>
    </row>
    <row r="363" spans="1:22" ht="13.5" thickBot="1">
      <c r="A363" s="527"/>
      <c r="B363" s="253"/>
      <c r="C363" s="253"/>
      <c r="D363" s="254"/>
      <c r="E363" s="255"/>
      <c r="F363" s="256"/>
      <c r="G363" s="583"/>
      <c r="H363" s="584"/>
      <c r="I363" s="585"/>
      <c r="J363" s="257"/>
      <c r="K363" s="258"/>
      <c r="L363" s="259"/>
      <c r="M363" s="260"/>
      <c r="N363" s="252"/>
      <c r="V363" s="273">
        <f>G363</f>
        <v>0</v>
      </c>
    </row>
    <row r="364" spans="1:22" ht="23.25" thickBot="1">
      <c r="A364" s="527"/>
      <c r="B364" s="208" t="s">
        <v>337</v>
      </c>
      <c r="C364" s="208" t="s">
        <v>339</v>
      </c>
      <c r="D364" s="208" t="s">
        <v>23</v>
      </c>
      <c r="E364" s="532" t="s">
        <v>341</v>
      </c>
      <c r="F364" s="532"/>
      <c r="G364" s="533"/>
      <c r="H364" s="534"/>
      <c r="I364" s="535"/>
      <c r="J364" s="261"/>
      <c r="K364" s="259"/>
      <c r="L364" s="262"/>
      <c r="M364" s="263"/>
      <c r="N364" s="252"/>
      <c r="V364" s="273"/>
    </row>
    <row r="365" spans="1:22" ht="13.5" thickBot="1">
      <c r="A365" s="528"/>
      <c r="B365" s="312"/>
      <c r="C365" s="312"/>
      <c r="D365" s="313"/>
      <c r="E365" s="314" t="s">
        <v>4</v>
      </c>
      <c r="F365" s="315"/>
      <c r="G365" s="577"/>
      <c r="H365" s="578"/>
      <c r="I365" s="579"/>
      <c r="J365" s="316"/>
      <c r="K365" s="317"/>
      <c r="L365" s="317"/>
      <c r="M365" s="318"/>
      <c r="N365" s="252"/>
      <c r="V365" s="273"/>
    </row>
    <row r="366" spans="1:22" ht="24" customHeight="1" thickBot="1">
      <c r="A366" s="527">
        <f t="shared" ref="A366" si="84">A362+1</f>
        <v>88</v>
      </c>
      <c r="B366" s="212" t="s">
        <v>336</v>
      </c>
      <c r="C366" s="212" t="s">
        <v>338</v>
      </c>
      <c r="D366" s="212" t="s">
        <v>24</v>
      </c>
      <c r="E366" s="464" t="s">
        <v>340</v>
      </c>
      <c r="F366" s="464"/>
      <c r="G366" s="464" t="s">
        <v>332</v>
      </c>
      <c r="H366" s="465"/>
      <c r="I366" s="215"/>
      <c r="J366" s="310"/>
      <c r="K366" s="310"/>
      <c r="L366" s="310"/>
      <c r="M366" s="311"/>
      <c r="N366" s="252"/>
      <c r="V366" s="273"/>
    </row>
    <row r="367" spans="1:22" ht="13.5" thickBot="1">
      <c r="A367" s="527"/>
      <c r="B367" s="253"/>
      <c r="C367" s="253"/>
      <c r="D367" s="254"/>
      <c r="E367" s="255"/>
      <c r="F367" s="256"/>
      <c r="G367" s="583"/>
      <c r="H367" s="584"/>
      <c r="I367" s="585"/>
      <c r="J367" s="257"/>
      <c r="K367" s="258"/>
      <c r="L367" s="259"/>
      <c r="M367" s="260"/>
      <c r="N367" s="252"/>
      <c r="V367" s="273">
        <f>G367</f>
        <v>0</v>
      </c>
    </row>
    <row r="368" spans="1:22" ht="23.25" thickBot="1">
      <c r="A368" s="527"/>
      <c r="B368" s="208" t="s">
        <v>337</v>
      </c>
      <c r="C368" s="208" t="s">
        <v>339</v>
      </c>
      <c r="D368" s="208" t="s">
        <v>23</v>
      </c>
      <c r="E368" s="532" t="s">
        <v>341</v>
      </c>
      <c r="F368" s="532"/>
      <c r="G368" s="533"/>
      <c r="H368" s="534"/>
      <c r="I368" s="535"/>
      <c r="J368" s="261"/>
      <c r="K368" s="259"/>
      <c r="L368" s="262"/>
      <c r="M368" s="263"/>
      <c r="N368" s="252"/>
      <c r="V368" s="273"/>
    </row>
    <row r="369" spans="1:22" ht="13.5" thickBot="1">
      <c r="A369" s="528"/>
      <c r="B369" s="312"/>
      <c r="C369" s="312"/>
      <c r="D369" s="313"/>
      <c r="E369" s="314" t="s">
        <v>4</v>
      </c>
      <c r="F369" s="315"/>
      <c r="G369" s="577"/>
      <c r="H369" s="578"/>
      <c r="I369" s="579"/>
      <c r="J369" s="316"/>
      <c r="K369" s="317"/>
      <c r="L369" s="317"/>
      <c r="M369" s="318"/>
      <c r="N369" s="252"/>
      <c r="V369" s="273"/>
    </row>
    <row r="370" spans="1:22" ht="24" customHeight="1" thickBot="1">
      <c r="A370" s="527">
        <f t="shared" ref="A370" si="85">A366+1</f>
        <v>89</v>
      </c>
      <c r="B370" s="212" t="s">
        <v>336</v>
      </c>
      <c r="C370" s="212" t="s">
        <v>338</v>
      </c>
      <c r="D370" s="212" t="s">
        <v>24</v>
      </c>
      <c r="E370" s="464" t="s">
        <v>340</v>
      </c>
      <c r="F370" s="464"/>
      <c r="G370" s="464" t="s">
        <v>332</v>
      </c>
      <c r="H370" s="465"/>
      <c r="I370" s="215"/>
      <c r="J370" s="310"/>
      <c r="K370" s="310"/>
      <c r="L370" s="310"/>
      <c r="M370" s="311"/>
      <c r="N370" s="252"/>
      <c r="V370" s="273"/>
    </row>
    <row r="371" spans="1:22" ht="13.5" thickBot="1">
      <c r="A371" s="527"/>
      <c r="B371" s="253"/>
      <c r="C371" s="253"/>
      <c r="D371" s="254"/>
      <c r="E371" s="255"/>
      <c r="F371" s="256"/>
      <c r="G371" s="583"/>
      <c r="H371" s="584"/>
      <c r="I371" s="585"/>
      <c r="J371" s="257"/>
      <c r="K371" s="258"/>
      <c r="L371" s="259"/>
      <c r="M371" s="260"/>
      <c r="N371" s="252"/>
      <c r="V371" s="273">
        <f>G371</f>
        <v>0</v>
      </c>
    </row>
    <row r="372" spans="1:22" ht="23.25" thickBot="1">
      <c r="A372" s="527"/>
      <c r="B372" s="208" t="s">
        <v>337</v>
      </c>
      <c r="C372" s="208" t="s">
        <v>339</v>
      </c>
      <c r="D372" s="208" t="s">
        <v>23</v>
      </c>
      <c r="E372" s="532" t="s">
        <v>341</v>
      </c>
      <c r="F372" s="532"/>
      <c r="G372" s="533"/>
      <c r="H372" s="534"/>
      <c r="I372" s="535"/>
      <c r="J372" s="261"/>
      <c r="K372" s="259"/>
      <c r="L372" s="262"/>
      <c r="M372" s="263"/>
      <c r="N372" s="252"/>
      <c r="V372" s="273"/>
    </row>
    <row r="373" spans="1:22" ht="13.5" thickBot="1">
      <c r="A373" s="528"/>
      <c r="B373" s="312"/>
      <c r="C373" s="312"/>
      <c r="D373" s="313"/>
      <c r="E373" s="314" t="s">
        <v>4</v>
      </c>
      <c r="F373" s="315"/>
      <c r="G373" s="577"/>
      <c r="H373" s="578"/>
      <c r="I373" s="579"/>
      <c r="J373" s="316"/>
      <c r="K373" s="317"/>
      <c r="L373" s="317"/>
      <c r="M373" s="318"/>
      <c r="N373" s="252"/>
      <c r="V373" s="273"/>
    </row>
    <row r="374" spans="1:22" ht="24" customHeight="1" thickBot="1">
      <c r="A374" s="527">
        <f t="shared" ref="A374" si="86">A370+1</f>
        <v>90</v>
      </c>
      <c r="B374" s="212" t="s">
        <v>336</v>
      </c>
      <c r="C374" s="212" t="s">
        <v>338</v>
      </c>
      <c r="D374" s="212" t="s">
        <v>24</v>
      </c>
      <c r="E374" s="464" t="s">
        <v>340</v>
      </c>
      <c r="F374" s="464"/>
      <c r="G374" s="464" t="s">
        <v>332</v>
      </c>
      <c r="H374" s="465"/>
      <c r="I374" s="215"/>
      <c r="J374" s="310"/>
      <c r="K374" s="310"/>
      <c r="L374" s="310"/>
      <c r="M374" s="311"/>
      <c r="N374" s="252"/>
      <c r="V374" s="273"/>
    </row>
    <row r="375" spans="1:22" ht="13.5" thickBot="1">
      <c r="A375" s="527"/>
      <c r="B375" s="253"/>
      <c r="C375" s="253"/>
      <c r="D375" s="254"/>
      <c r="E375" s="255"/>
      <c r="F375" s="256"/>
      <c r="G375" s="583"/>
      <c r="H375" s="584"/>
      <c r="I375" s="585"/>
      <c r="J375" s="257"/>
      <c r="K375" s="258"/>
      <c r="L375" s="259"/>
      <c r="M375" s="260"/>
      <c r="N375" s="252"/>
      <c r="V375" s="273">
        <f>G375</f>
        <v>0</v>
      </c>
    </row>
    <row r="376" spans="1:22" ht="23.25" thickBot="1">
      <c r="A376" s="527"/>
      <c r="B376" s="208" t="s">
        <v>337</v>
      </c>
      <c r="C376" s="208" t="s">
        <v>339</v>
      </c>
      <c r="D376" s="208" t="s">
        <v>23</v>
      </c>
      <c r="E376" s="532" t="s">
        <v>341</v>
      </c>
      <c r="F376" s="532"/>
      <c r="G376" s="533"/>
      <c r="H376" s="534"/>
      <c r="I376" s="535"/>
      <c r="J376" s="261"/>
      <c r="K376" s="259"/>
      <c r="L376" s="262"/>
      <c r="M376" s="263"/>
      <c r="N376" s="252"/>
      <c r="V376" s="273"/>
    </row>
    <row r="377" spans="1:22" ht="13.5" thickBot="1">
      <c r="A377" s="528"/>
      <c r="B377" s="312"/>
      <c r="C377" s="312"/>
      <c r="D377" s="313"/>
      <c r="E377" s="314" t="s">
        <v>4</v>
      </c>
      <c r="F377" s="315"/>
      <c r="G377" s="577"/>
      <c r="H377" s="578"/>
      <c r="I377" s="579"/>
      <c r="J377" s="316"/>
      <c r="K377" s="317"/>
      <c r="L377" s="317"/>
      <c r="M377" s="318"/>
      <c r="N377" s="252"/>
      <c r="V377" s="273"/>
    </row>
    <row r="378" spans="1:22" ht="24" customHeight="1" thickBot="1">
      <c r="A378" s="527">
        <f t="shared" ref="A378" si="87">A374+1</f>
        <v>91</v>
      </c>
      <c r="B378" s="212" t="s">
        <v>336</v>
      </c>
      <c r="C378" s="212" t="s">
        <v>338</v>
      </c>
      <c r="D378" s="212" t="s">
        <v>24</v>
      </c>
      <c r="E378" s="464" t="s">
        <v>340</v>
      </c>
      <c r="F378" s="464"/>
      <c r="G378" s="464" t="s">
        <v>332</v>
      </c>
      <c r="H378" s="465"/>
      <c r="I378" s="215"/>
      <c r="J378" s="310"/>
      <c r="K378" s="310"/>
      <c r="L378" s="310"/>
      <c r="M378" s="311"/>
      <c r="N378" s="252"/>
      <c r="V378" s="273"/>
    </row>
    <row r="379" spans="1:22" ht="13.5" thickBot="1">
      <c r="A379" s="527"/>
      <c r="B379" s="253"/>
      <c r="C379" s="253"/>
      <c r="D379" s="254"/>
      <c r="E379" s="255"/>
      <c r="F379" s="256"/>
      <c r="G379" s="583"/>
      <c r="H379" s="584"/>
      <c r="I379" s="585"/>
      <c r="J379" s="257"/>
      <c r="K379" s="258"/>
      <c r="L379" s="259"/>
      <c r="M379" s="260"/>
      <c r="N379" s="252"/>
      <c r="V379" s="273">
        <f>G379</f>
        <v>0</v>
      </c>
    </row>
    <row r="380" spans="1:22" ht="23.25" thickBot="1">
      <c r="A380" s="527"/>
      <c r="B380" s="208" t="s">
        <v>337</v>
      </c>
      <c r="C380" s="208" t="s">
        <v>339</v>
      </c>
      <c r="D380" s="208" t="s">
        <v>23</v>
      </c>
      <c r="E380" s="532" t="s">
        <v>341</v>
      </c>
      <c r="F380" s="532"/>
      <c r="G380" s="533"/>
      <c r="H380" s="534"/>
      <c r="I380" s="535"/>
      <c r="J380" s="261"/>
      <c r="K380" s="259"/>
      <c r="L380" s="262"/>
      <c r="M380" s="263"/>
      <c r="N380" s="252"/>
      <c r="V380" s="273"/>
    </row>
    <row r="381" spans="1:22" ht="13.5" thickBot="1">
      <c r="A381" s="528"/>
      <c r="B381" s="312"/>
      <c r="C381" s="312"/>
      <c r="D381" s="313"/>
      <c r="E381" s="314" t="s">
        <v>4</v>
      </c>
      <c r="F381" s="315"/>
      <c r="G381" s="577"/>
      <c r="H381" s="578"/>
      <c r="I381" s="579"/>
      <c r="J381" s="316"/>
      <c r="K381" s="317"/>
      <c r="L381" s="317"/>
      <c r="M381" s="318"/>
      <c r="N381" s="252"/>
      <c r="V381" s="273"/>
    </row>
    <row r="382" spans="1:22" ht="24" customHeight="1" thickBot="1">
      <c r="A382" s="527">
        <f t="shared" ref="A382" si="88">A378+1</f>
        <v>92</v>
      </c>
      <c r="B382" s="212" t="s">
        <v>336</v>
      </c>
      <c r="C382" s="212" t="s">
        <v>338</v>
      </c>
      <c r="D382" s="212" t="s">
        <v>24</v>
      </c>
      <c r="E382" s="464" t="s">
        <v>340</v>
      </c>
      <c r="F382" s="464"/>
      <c r="G382" s="464" t="s">
        <v>332</v>
      </c>
      <c r="H382" s="465"/>
      <c r="I382" s="215"/>
      <c r="J382" s="310"/>
      <c r="K382" s="310"/>
      <c r="L382" s="310"/>
      <c r="M382" s="311"/>
      <c r="N382" s="252"/>
      <c r="V382" s="273"/>
    </row>
    <row r="383" spans="1:22" ht="13.5" thickBot="1">
      <c r="A383" s="527"/>
      <c r="B383" s="253"/>
      <c r="C383" s="253"/>
      <c r="D383" s="254"/>
      <c r="E383" s="255"/>
      <c r="F383" s="256"/>
      <c r="G383" s="583"/>
      <c r="H383" s="584"/>
      <c r="I383" s="585"/>
      <c r="J383" s="257"/>
      <c r="K383" s="258"/>
      <c r="L383" s="259"/>
      <c r="M383" s="260"/>
      <c r="N383" s="252"/>
      <c r="V383" s="273">
        <f>G383</f>
        <v>0</v>
      </c>
    </row>
    <row r="384" spans="1:22" ht="23.25" thickBot="1">
      <c r="A384" s="527"/>
      <c r="B384" s="208" t="s">
        <v>337</v>
      </c>
      <c r="C384" s="208" t="s">
        <v>339</v>
      </c>
      <c r="D384" s="208" t="s">
        <v>23</v>
      </c>
      <c r="E384" s="532" t="s">
        <v>341</v>
      </c>
      <c r="F384" s="532"/>
      <c r="G384" s="533"/>
      <c r="H384" s="534"/>
      <c r="I384" s="535"/>
      <c r="J384" s="261"/>
      <c r="K384" s="259"/>
      <c r="L384" s="262"/>
      <c r="M384" s="263"/>
      <c r="N384" s="252"/>
      <c r="V384" s="273"/>
    </row>
    <row r="385" spans="1:22" ht="13.5" thickBot="1">
      <c r="A385" s="528"/>
      <c r="B385" s="312"/>
      <c r="C385" s="312"/>
      <c r="D385" s="313"/>
      <c r="E385" s="314" t="s">
        <v>4</v>
      </c>
      <c r="F385" s="315"/>
      <c r="G385" s="577"/>
      <c r="H385" s="578"/>
      <c r="I385" s="579"/>
      <c r="J385" s="316"/>
      <c r="K385" s="317"/>
      <c r="L385" s="317"/>
      <c r="M385" s="318"/>
      <c r="N385" s="252"/>
      <c r="V385" s="273"/>
    </row>
    <row r="386" spans="1:22" ht="24" customHeight="1" thickBot="1">
      <c r="A386" s="527">
        <f t="shared" ref="A386" si="89">A382+1</f>
        <v>93</v>
      </c>
      <c r="B386" s="212" t="s">
        <v>336</v>
      </c>
      <c r="C386" s="212" t="s">
        <v>338</v>
      </c>
      <c r="D386" s="212" t="s">
        <v>24</v>
      </c>
      <c r="E386" s="464" t="s">
        <v>340</v>
      </c>
      <c r="F386" s="464"/>
      <c r="G386" s="464" t="s">
        <v>332</v>
      </c>
      <c r="H386" s="465"/>
      <c r="I386" s="215"/>
      <c r="J386" s="310"/>
      <c r="K386" s="310"/>
      <c r="L386" s="310"/>
      <c r="M386" s="311"/>
      <c r="N386" s="252"/>
      <c r="V386" s="273"/>
    </row>
    <row r="387" spans="1:22" ht="13.5" thickBot="1">
      <c r="A387" s="527"/>
      <c r="B387" s="253"/>
      <c r="C387" s="253"/>
      <c r="D387" s="254"/>
      <c r="E387" s="255"/>
      <c r="F387" s="256"/>
      <c r="G387" s="583"/>
      <c r="H387" s="584"/>
      <c r="I387" s="585"/>
      <c r="J387" s="257"/>
      <c r="K387" s="258"/>
      <c r="L387" s="259"/>
      <c r="M387" s="260"/>
      <c r="N387" s="252"/>
      <c r="V387" s="273">
        <f>G387</f>
        <v>0</v>
      </c>
    </row>
    <row r="388" spans="1:22" ht="23.25" thickBot="1">
      <c r="A388" s="527"/>
      <c r="B388" s="208" t="s">
        <v>337</v>
      </c>
      <c r="C388" s="208" t="s">
        <v>339</v>
      </c>
      <c r="D388" s="208" t="s">
        <v>23</v>
      </c>
      <c r="E388" s="532" t="s">
        <v>341</v>
      </c>
      <c r="F388" s="532"/>
      <c r="G388" s="533"/>
      <c r="H388" s="534"/>
      <c r="I388" s="535"/>
      <c r="J388" s="261"/>
      <c r="K388" s="259"/>
      <c r="L388" s="262"/>
      <c r="M388" s="263"/>
      <c r="N388" s="252"/>
      <c r="V388" s="273"/>
    </row>
    <row r="389" spans="1:22" ht="13.5" thickBot="1">
      <c r="A389" s="528"/>
      <c r="B389" s="312"/>
      <c r="C389" s="312"/>
      <c r="D389" s="313"/>
      <c r="E389" s="314" t="s">
        <v>4</v>
      </c>
      <c r="F389" s="315"/>
      <c r="G389" s="577"/>
      <c r="H389" s="578"/>
      <c r="I389" s="579"/>
      <c r="J389" s="316"/>
      <c r="K389" s="317"/>
      <c r="L389" s="317"/>
      <c r="M389" s="318"/>
      <c r="N389" s="252"/>
      <c r="V389" s="273"/>
    </row>
    <row r="390" spans="1:22" ht="24" customHeight="1" thickBot="1">
      <c r="A390" s="527">
        <f t="shared" ref="A390" si="90">A386+1</f>
        <v>94</v>
      </c>
      <c r="B390" s="212" t="s">
        <v>336</v>
      </c>
      <c r="C390" s="212" t="s">
        <v>338</v>
      </c>
      <c r="D390" s="212" t="s">
        <v>24</v>
      </c>
      <c r="E390" s="464" t="s">
        <v>340</v>
      </c>
      <c r="F390" s="464"/>
      <c r="G390" s="464" t="s">
        <v>332</v>
      </c>
      <c r="H390" s="465"/>
      <c r="I390" s="215"/>
      <c r="J390" s="310"/>
      <c r="K390" s="310"/>
      <c r="L390" s="310"/>
      <c r="M390" s="311"/>
      <c r="N390" s="252"/>
      <c r="V390" s="273"/>
    </row>
    <row r="391" spans="1:22" ht="13.5" thickBot="1">
      <c r="A391" s="527"/>
      <c r="B391" s="253"/>
      <c r="C391" s="253"/>
      <c r="D391" s="254"/>
      <c r="E391" s="255"/>
      <c r="F391" s="256"/>
      <c r="G391" s="583"/>
      <c r="H391" s="584"/>
      <c r="I391" s="585"/>
      <c r="J391" s="257"/>
      <c r="K391" s="258"/>
      <c r="L391" s="259"/>
      <c r="M391" s="260"/>
      <c r="N391" s="252"/>
      <c r="V391" s="273">
        <f>G391</f>
        <v>0</v>
      </c>
    </row>
    <row r="392" spans="1:22" ht="23.25" thickBot="1">
      <c r="A392" s="527"/>
      <c r="B392" s="208" t="s">
        <v>337</v>
      </c>
      <c r="C392" s="208" t="s">
        <v>339</v>
      </c>
      <c r="D392" s="208" t="s">
        <v>23</v>
      </c>
      <c r="E392" s="532" t="s">
        <v>341</v>
      </c>
      <c r="F392" s="532"/>
      <c r="G392" s="533"/>
      <c r="H392" s="534"/>
      <c r="I392" s="535"/>
      <c r="J392" s="261"/>
      <c r="K392" s="259"/>
      <c r="L392" s="262"/>
      <c r="M392" s="263"/>
      <c r="N392" s="252"/>
      <c r="V392" s="273"/>
    </row>
    <row r="393" spans="1:22" ht="13.5" thickBot="1">
      <c r="A393" s="528"/>
      <c r="B393" s="312"/>
      <c r="C393" s="312"/>
      <c r="D393" s="313"/>
      <c r="E393" s="314" t="s">
        <v>4</v>
      </c>
      <c r="F393" s="315"/>
      <c r="G393" s="577"/>
      <c r="H393" s="578"/>
      <c r="I393" s="579"/>
      <c r="J393" s="316"/>
      <c r="K393" s="317"/>
      <c r="L393" s="317"/>
      <c r="M393" s="318"/>
      <c r="N393" s="252"/>
      <c r="V393" s="273"/>
    </row>
    <row r="394" spans="1:22" ht="24" customHeight="1" thickBot="1">
      <c r="A394" s="527">
        <f t="shared" ref="A394" si="91">A390+1</f>
        <v>95</v>
      </c>
      <c r="B394" s="212" t="s">
        <v>336</v>
      </c>
      <c r="C394" s="212" t="s">
        <v>338</v>
      </c>
      <c r="D394" s="212" t="s">
        <v>24</v>
      </c>
      <c r="E394" s="464" t="s">
        <v>340</v>
      </c>
      <c r="F394" s="464"/>
      <c r="G394" s="464" t="s">
        <v>332</v>
      </c>
      <c r="H394" s="465"/>
      <c r="I394" s="215"/>
      <c r="J394" s="310"/>
      <c r="K394" s="310"/>
      <c r="L394" s="310"/>
      <c r="M394" s="311"/>
      <c r="N394" s="252"/>
      <c r="V394" s="273"/>
    </row>
    <row r="395" spans="1:22" ht="13.5" thickBot="1">
      <c r="A395" s="527"/>
      <c r="B395" s="253"/>
      <c r="C395" s="253"/>
      <c r="D395" s="254"/>
      <c r="E395" s="255"/>
      <c r="F395" s="256"/>
      <c r="G395" s="583"/>
      <c r="H395" s="584"/>
      <c r="I395" s="585"/>
      <c r="J395" s="257"/>
      <c r="K395" s="258"/>
      <c r="L395" s="259"/>
      <c r="M395" s="260"/>
      <c r="N395" s="252"/>
      <c r="V395" s="273">
        <f>G395</f>
        <v>0</v>
      </c>
    </row>
    <row r="396" spans="1:22" ht="23.25" thickBot="1">
      <c r="A396" s="527"/>
      <c r="B396" s="208" t="s">
        <v>337</v>
      </c>
      <c r="C396" s="208" t="s">
        <v>339</v>
      </c>
      <c r="D396" s="208" t="s">
        <v>23</v>
      </c>
      <c r="E396" s="532" t="s">
        <v>341</v>
      </c>
      <c r="F396" s="532"/>
      <c r="G396" s="533"/>
      <c r="H396" s="534"/>
      <c r="I396" s="535"/>
      <c r="J396" s="261"/>
      <c r="K396" s="259"/>
      <c r="L396" s="262"/>
      <c r="M396" s="263"/>
      <c r="N396" s="252"/>
      <c r="V396" s="273"/>
    </row>
    <row r="397" spans="1:22" ht="13.5" thickBot="1">
      <c r="A397" s="528"/>
      <c r="B397" s="312"/>
      <c r="C397" s="312"/>
      <c r="D397" s="313"/>
      <c r="E397" s="314" t="s">
        <v>4</v>
      </c>
      <c r="F397" s="315"/>
      <c r="G397" s="577"/>
      <c r="H397" s="578"/>
      <c r="I397" s="579"/>
      <c r="J397" s="316"/>
      <c r="K397" s="317"/>
      <c r="L397" s="317"/>
      <c r="M397" s="318"/>
      <c r="N397" s="252"/>
      <c r="V397" s="273"/>
    </row>
    <row r="398" spans="1:22" ht="24" customHeight="1" thickBot="1">
      <c r="A398" s="527">
        <f t="shared" ref="A398" si="92">A394+1</f>
        <v>96</v>
      </c>
      <c r="B398" s="212" t="s">
        <v>336</v>
      </c>
      <c r="C398" s="212" t="s">
        <v>338</v>
      </c>
      <c r="D398" s="212" t="s">
        <v>24</v>
      </c>
      <c r="E398" s="464" t="s">
        <v>340</v>
      </c>
      <c r="F398" s="464"/>
      <c r="G398" s="464" t="s">
        <v>332</v>
      </c>
      <c r="H398" s="465"/>
      <c r="I398" s="215"/>
      <c r="J398" s="310"/>
      <c r="K398" s="310"/>
      <c r="L398" s="310"/>
      <c r="M398" s="311"/>
      <c r="N398" s="252"/>
      <c r="V398" s="273"/>
    </row>
    <row r="399" spans="1:22" ht="13.5" thickBot="1">
      <c r="A399" s="527"/>
      <c r="B399" s="253"/>
      <c r="C399" s="253"/>
      <c r="D399" s="254"/>
      <c r="E399" s="255"/>
      <c r="F399" s="256"/>
      <c r="G399" s="583"/>
      <c r="H399" s="584"/>
      <c r="I399" s="585"/>
      <c r="J399" s="257"/>
      <c r="K399" s="258"/>
      <c r="L399" s="259"/>
      <c r="M399" s="260"/>
      <c r="N399" s="252"/>
      <c r="V399" s="273">
        <f>G399</f>
        <v>0</v>
      </c>
    </row>
    <row r="400" spans="1:22" ht="23.25" thickBot="1">
      <c r="A400" s="527"/>
      <c r="B400" s="208" t="s">
        <v>337</v>
      </c>
      <c r="C400" s="208" t="s">
        <v>339</v>
      </c>
      <c r="D400" s="208" t="s">
        <v>23</v>
      </c>
      <c r="E400" s="532" t="s">
        <v>341</v>
      </c>
      <c r="F400" s="532"/>
      <c r="G400" s="533"/>
      <c r="H400" s="534"/>
      <c r="I400" s="535"/>
      <c r="J400" s="261"/>
      <c r="K400" s="259"/>
      <c r="L400" s="262"/>
      <c r="M400" s="263"/>
      <c r="N400" s="252"/>
      <c r="V400" s="273"/>
    </row>
    <row r="401" spans="1:22" ht="13.5" thickBot="1">
      <c r="A401" s="528"/>
      <c r="B401" s="312"/>
      <c r="C401" s="312"/>
      <c r="D401" s="313"/>
      <c r="E401" s="314" t="s">
        <v>4</v>
      </c>
      <c r="F401" s="315"/>
      <c r="G401" s="577"/>
      <c r="H401" s="578"/>
      <c r="I401" s="579"/>
      <c r="J401" s="316"/>
      <c r="K401" s="317"/>
      <c r="L401" s="317"/>
      <c r="M401" s="318"/>
      <c r="N401" s="252"/>
      <c r="V401" s="273"/>
    </row>
    <row r="402" spans="1:22" ht="24" customHeight="1" thickBot="1">
      <c r="A402" s="527">
        <f t="shared" ref="A402" si="93">A398+1</f>
        <v>97</v>
      </c>
      <c r="B402" s="212" t="s">
        <v>336</v>
      </c>
      <c r="C402" s="212" t="s">
        <v>338</v>
      </c>
      <c r="D402" s="212" t="s">
        <v>24</v>
      </c>
      <c r="E402" s="464" t="s">
        <v>340</v>
      </c>
      <c r="F402" s="464"/>
      <c r="G402" s="464" t="s">
        <v>332</v>
      </c>
      <c r="H402" s="465"/>
      <c r="I402" s="215"/>
      <c r="J402" s="310"/>
      <c r="K402" s="310"/>
      <c r="L402" s="310"/>
      <c r="M402" s="311"/>
      <c r="N402" s="252"/>
      <c r="V402" s="273"/>
    </row>
    <row r="403" spans="1:22" ht="13.5" thickBot="1">
      <c r="A403" s="527"/>
      <c r="B403" s="253"/>
      <c r="C403" s="253"/>
      <c r="D403" s="254"/>
      <c r="E403" s="255"/>
      <c r="F403" s="256"/>
      <c r="G403" s="583"/>
      <c r="H403" s="584"/>
      <c r="I403" s="585"/>
      <c r="J403" s="257"/>
      <c r="K403" s="258"/>
      <c r="L403" s="259"/>
      <c r="M403" s="260"/>
      <c r="N403" s="252"/>
      <c r="V403" s="273">
        <f>G403</f>
        <v>0</v>
      </c>
    </row>
    <row r="404" spans="1:22" ht="23.25" thickBot="1">
      <c r="A404" s="527"/>
      <c r="B404" s="208" t="s">
        <v>337</v>
      </c>
      <c r="C404" s="208" t="s">
        <v>339</v>
      </c>
      <c r="D404" s="208" t="s">
        <v>23</v>
      </c>
      <c r="E404" s="532" t="s">
        <v>341</v>
      </c>
      <c r="F404" s="532"/>
      <c r="G404" s="533"/>
      <c r="H404" s="534"/>
      <c r="I404" s="535"/>
      <c r="J404" s="261"/>
      <c r="K404" s="259"/>
      <c r="L404" s="262"/>
      <c r="M404" s="263"/>
      <c r="N404" s="252"/>
      <c r="V404" s="273"/>
    </row>
    <row r="405" spans="1:22" ht="13.5" thickBot="1">
      <c r="A405" s="528"/>
      <c r="B405" s="312"/>
      <c r="C405" s="312"/>
      <c r="D405" s="313"/>
      <c r="E405" s="314" t="s">
        <v>4</v>
      </c>
      <c r="F405" s="315"/>
      <c r="G405" s="577"/>
      <c r="H405" s="578"/>
      <c r="I405" s="579"/>
      <c r="J405" s="316"/>
      <c r="K405" s="317"/>
      <c r="L405" s="317"/>
      <c r="M405" s="318"/>
      <c r="N405" s="252"/>
      <c r="V405" s="273"/>
    </row>
    <row r="406" spans="1:22" ht="24" customHeight="1" thickBot="1">
      <c r="A406" s="527">
        <f t="shared" ref="A406" si="94">A402+1</f>
        <v>98</v>
      </c>
      <c r="B406" s="212" t="s">
        <v>336</v>
      </c>
      <c r="C406" s="212" t="s">
        <v>338</v>
      </c>
      <c r="D406" s="212" t="s">
        <v>24</v>
      </c>
      <c r="E406" s="464" t="s">
        <v>340</v>
      </c>
      <c r="F406" s="464"/>
      <c r="G406" s="464" t="s">
        <v>332</v>
      </c>
      <c r="H406" s="465"/>
      <c r="I406" s="215"/>
      <c r="J406" s="310"/>
      <c r="K406" s="310"/>
      <c r="L406" s="310"/>
      <c r="M406" s="311"/>
      <c r="N406" s="252"/>
      <c r="V406" s="273"/>
    </row>
    <row r="407" spans="1:22" ht="13.5" thickBot="1">
      <c r="A407" s="527"/>
      <c r="B407" s="253"/>
      <c r="C407" s="253"/>
      <c r="D407" s="254"/>
      <c r="E407" s="255"/>
      <c r="F407" s="256"/>
      <c r="G407" s="583"/>
      <c r="H407" s="584"/>
      <c r="I407" s="585"/>
      <c r="J407" s="257"/>
      <c r="K407" s="258"/>
      <c r="L407" s="259"/>
      <c r="M407" s="260"/>
      <c r="N407" s="252"/>
      <c r="V407" s="273">
        <f>G407</f>
        <v>0</v>
      </c>
    </row>
    <row r="408" spans="1:22" ht="23.25" thickBot="1">
      <c r="A408" s="527"/>
      <c r="B408" s="208" t="s">
        <v>337</v>
      </c>
      <c r="C408" s="208" t="s">
        <v>339</v>
      </c>
      <c r="D408" s="208" t="s">
        <v>23</v>
      </c>
      <c r="E408" s="532" t="s">
        <v>341</v>
      </c>
      <c r="F408" s="532"/>
      <c r="G408" s="533"/>
      <c r="H408" s="534"/>
      <c r="I408" s="535"/>
      <c r="J408" s="261"/>
      <c r="K408" s="259"/>
      <c r="L408" s="262"/>
      <c r="M408" s="263"/>
      <c r="N408" s="252"/>
      <c r="V408" s="273"/>
    </row>
    <row r="409" spans="1:22" ht="13.5" thickBot="1">
      <c r="A409" s="528"/>
      <c r="B409" s="312"/>
      <c r="C409" s="312"/>
      <c r="D409" s="313"/>
      <c r="E409" s="314" t="s">
        <v>4</v>
      </c>
      <c r="F409" s="315"/>
      <c r="G409" s="577"/>
      <c r="H409" s="578"/>
      <c r="I409" s="579"/>
      <c r="J409" s="316"/>
      <c r="K409" s="317"/>
      <c r="L409" s="317"/>
      <c r="M409" s="318"/>
      <c r="N409" s="252"/>
      <c r="V409" s="273"/>
    </row>
    <row r="410" spans="1:22" ht="24" customHeight="1" thickBot="1">
      <c r="A410" s="527">
        <f t="shared" ref="A410" si="95">A406+1</f>
        <v>99</v>
      </c>
      <c r="B410" s="212" t="s">
        <v>336</v>
      </c>
      <c r="C410" s="212" t="s">
        <v>338</v>
      </c>
      <c r="D410" s="212" t="s">
        <v>24</v>
      </c>
      <c r="E410" s="464" t="s">
        <v>340</v>
      </c>
      <c r="F410" s="464"/>
      <c r="G410" s="464" t="s">
        <v>332</v>
      </c>
      <c r="H410" s="465"/>
      <c r="I410" s="215"/>
      <c r="J410" s="310"/>
      <c r="K410" s="310"/>
      <c r="L410" s="310"/>
      <c r="M410" s="311"/>
      <c r="N410" s="252"/>
      <c r="V410" s="273"/>
    </row>
    <row r="411" spans="1:22" ht="13.5" thickBot="1">
      <c r="A411" s="527"/>
      <c r="B411" s="253"/>
      <c r="C411" s="253"/>
      <c r="D411" s="254"/>
      <c r="E411" s="255"/>
      <c r="F411" s="256"/>
      <c r="G411" s="583"/>
      <c r="H411" s="584"/>
      <c r="I411" s="585"/>
      <c r="J411" s="257"/>
      <c r="K411" s="258"/>
      <c r="L411" s="259"/>
      <c r="M411" s="260"/>
      <c r="N411" s="252"/>
      <c r="V411" s="273">
        <f>G411</f>
        <v>0</v>
      </c>
    </row>
    <row r="412" spans="1:22" ht="23.25" thickBot="1">
      <c r="A412" s="527"/>
      <c r="B412" s="208" t="s">
        <v>337</v>
      </c>
      <c r="C412" s="208" t="s">
        <v>339</v>
      </c>
      <c r="D412" s="208" t="s">
        <v>23</v>
      </c>
      <c r="E412" s="532" t="s">
        <v>341</v>
      </c>
      <c r="F412" s="532"/>
      <c r="G412" s="533"/>
      <c r="H412" s="534"/>
      <c r="I412" s="535"/>
      <c r="J412" s="261"/>
      <c r="K412" s="259"/>
      <c r="L412" s="262"/>
      <c r="M412" s="263"/>
      <c r="N412" s="252"/>
      <c r="V412" s="273"/>
    </row>
    <row r="413" spans="1:22" ht="13.5" thickBot="1">
      <c r="A413" s="528"/>
      <c r="B413" s="312"/>
      <c r="C413" s="312"/>
      <c r="D413" s="313"/>
      <c r="E413" s="314" t="s">
        <v>4</v>
      </c>
      <c r="F413" s="315"/>
      <c r="G413" s="577"/>
      <c r="H413" s="578"/>
      <c r="I413" s="579"/>
      <c r="J413" s="316"/>
      <c r="K413" s="317"/>
      <c r="L413" s="317"/>
      <c r="M413" s="318"/>
      <c r="N413" s="252"/>
      <c r="V413" s="273"/>
    </row>
    <row r="414" spans="1:22" ht="24" customHeight="1" thickBot="1">
      <c r="A414" s="527">
        <f t="shared" ref="A414" si="96">A410+1</f>
        <v>100</v>
      </c>
      <c r="B414" s="212" t="s">
        <v>336</v>
      </c>
      <c r="C414" s="212" t="s">
        <v>338</v>
      </c>
      <c r="D414" s="212" t="s">
        <v>24</v>
      </c>
      <c r="E414" s="464" t="s">
        <v>340</v>
      </c>
      <c r="F414" s="464"/>
      <c r="G414" s="464" t="s">
        <v>332</v>
      </c>
      <c r="H414" s="465"/>
      <c r="I414" s="215"/>
      <c r="J414" s="310" t="s">
        <v>2</v>
      </c>
      <c r="K414" s="310"/>
      <c r="L414" s="310"/>
      <c r="M414" s="311"/>
      <c r="N414" s="252"/>
      <c r="V414" s="273"/>
    </row>
    <row r="415" spans="1:22" ht="13.5" thickBot="1">
      <c r="A415" s="527"/>
      <c r="B415" s="253"/>
      <c r="C415" s="253"/>
      <c r="D415" s="254"/>
      <c r="E415" s="255"/>
      <c r="F415" s="256"/>
      <c r="G415" s="583"/>
      <c r="H415" s="584"/>
      <c r="I415" s="585"/>
      <c r="J415" s="257" t="s">
        <v>2</v>
      </c>
      <c r="K415" s="258"/>
      <c r="L415" s="259"/>
      <c r="M415" s="260"/>
      <c r="N415" s="252"/>
      <c r="V415" s="273">
        <f>G415</f>
        <v>0</v>
      </c>
    </row>
    <row r="416" spans="1:22" ht="23.25" thickBot="1">
      <c r="A416" s="527"/>
      <c r="B416" s="208" t="s">
        <v>337</v>
      </c>
      <c r="C416" s="208" t="s">
        <v>339</v>
      </c>
      <c r="D416" s="208" t="s">
        <v>23</v>
      </c>
      <c r="E416" s="532" t="s">
        <v>341</v>
      </c>
      <c r="F416" s="532"/>
      <c r="G416" s="533"/>
      <c r="H416" s="534"/>
      <c r="I416" s="535"/>
      <c r="J416" s="261" t="s">
        <v>1</v>
      </c>
      <c r="K416" s="259"/>
      <c r="L416" s="262"/>
      <c r="M416" s="263"/>
      <c r="N416" s="252"/>
    </row>
    <row r="417" spans="1:17" ht="13.5" thickBot="1">
      <c r="A417" s="528"/>
      <c r="B417" s="312"/>
      <c r="C417" s="312"/>
      <c r="D417" s="313"/>
      <c r="E417" s="314" t="s">
        <v>4</v>
      </c>
      <c r="F417" s="315"/>
      <c r="G417" s="577"/>
      <c r="H417" s="578"/>
      <c r="I417" s="579"/>
      <c r="J417" s="316" t="s">
        <v>0</v>
      </c>
      <c r="K417" s="317"/>
      <c r="L417" s="317"/>
      <c r="M417" s="318"/>
      <c r="N417" s="252"/>
    </row>
    <row r="419" spans="1:17" ht="13.5" thickBot="1"/>
    <row r="420" spans="1:17">
      <c r="P420" s="280" t="s">
        <v>328</v>
      </c>
      <c r="Q420" s="281"/>
    </row>
    <row r="421" spans="1:17">
      <c r="P421" s="282"/>
      <c r="Q421" s="217"/>
    </row>
    <row r="422" spans="1:17" ht="36">
      <c r="B422" s="216"/>
      <c r="P422" s="283" t="b">
        <v>0</v>
      </c>
      <c r="Q422" s="52" t="str">
        <f xml:space="preserve"> CONCATENATE("OCTOBER 1, ",$M$7-1,"- MARCH 31, ",$M$7)</f>
        <v>OCTOBER 1, 2017- MARCH 31, 2018</v>
      </c>
    </row>
    <row r="423" spans="1:17" ht="36">
      <c r="B423" s="216"/>
      <c r="P423" s="283" t="b">
        <v>1</v>
      </c>
      <c r="Q423" s="52" t="str">
        <f xml:space="preserve"> CONCATENATE("APRIL 1 - SEPTEMBER 30, ",$M$7)</f>
        <v>APRIL 1 - SEPTEMBER 30, 2018</v>
      </c>
    </row>
    <row r="424" spans="1:17">
      <c r="P424" s="283" t="b">
        <v>0</v>
      </c>
      <c r="Q424" s="284"/>
    </row>
    <row r="425" spans="1:17" ht="13.5" thickBot="1">
      <c r="P425" s="285">
        <v>1</v>
      </c>
      <c r="Q425" s="286"/>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DHS-COMBINED-04012018-09302018</vt:lpstr>
      <vt:lpstr>CBP-04012018-09302018</vt:lpstr>
      <vt:lpstr>CWMD-04012018-09302018 </vt:lpstr>
      <vt:lpstr>FEMA-04012018-09302018</vt:lpstr>
      <vt:lpstr>FLETC-04012018-09302018</vt:lpstr>
      <vt:lpstr>HQ-04012018-09302018</vt:lpstr>
      <vt:lpstr>I&amp;A-04012018-09302018</vt:lpstr>
      <vt:lpstr>ICE-04012018-09302018</vt:lpstr>
      <vt:lpstr>NPPD-04012018-09302018</vt:lpstr>
      <vt:lpstr>OIG-04012018-09302018</vt:lpstr>
      <vt:lpstr>OPS-04012018-09302018</vt:lpstr>
      <vt:lpstr>S&amp;T 04012018-09302018</vt:lpstr>
      <vt:lpstr>TSA-04012018-09302018</vt:lpstr>
      <vt:lpstr>USCG-04012018-09302018 </vt:lpstr>
      <vt:lpstr>USCIS-04012018-09302018</vt:lpstr>
      <vt:lpstr>USSS-04012018-09302018</vt:lpstr>
      <vt:lpstr>'CBP-04012018-09302018'!Print_Area</vt:lpstr>
      <vt:lpstr>'CWMD-04012018-09302018 '!Print_Area</vt:lpstr>
      <vt:lpstr>'DHS-COMBINED-04012018-09302018'!Print_Area</vt:lpstr>
      <vt:lpstr>'FEMA-04012018-09302018'!Print_Area</vt:lpstr>
      <vt:lpstr>'FLETC-04012018-09302018'!Print_Area</vt:lpstr>
      <vt:lpstr>'HQ-04012018-09302018'!Print_Area</vt:lpstr>
      <vt:lpstr>'I&amp;A-04012018-09302018'!Print_Area</vt:lpstr>
      <vt:lpstr>'ICE-04012018-09302018'!Print_Area</vt:lpstr>
      <vt:lpstr>'Instruction Sheet'!Print_Area</vt:lpstr>
      <vt:lpstr>'NPPD-04012018-09302018'!Print_Area</vt:lpstr>
      <vt:lpstr>'OIG-04012018-09302018'!Print_Area</vt:lpstr>
      <vt:lpstr>'OPS-04012018-09302018'!Print_Area</vt:lpstr>
      <vt:lpstr>'S&amp;T 04012018-09302018'!Print_Area</vt:lpstr>
      <vt:lpstr>'TSA-04012018-09302018'!Print_Area</vt:lpstr>
      <vt:lpstr>'USCG-04012018-09302018 '!Print_Area</vt:lpstr>
      <vt:lpstr>'USCIS-04012018-09302018'!Print_Area</vt:lpstr>
      <vt:lpstr>'USSS-04012018-09302018'!Print_Area</vt:lpstr>
      <vt:lpstr>'CBP-04012018-09302018'!Print_Titles</vt:lpstr>
      <vt:lpstr>'CWMD-04012018-09302018 '!Print_Titles</vt:lpstr>
      <vt:lpstr>'DHS-COMBINED-04012018-09302018'!Print_Titles</vt:lpstr>
      <vt:lpstr>'FEMA-04012018-09302018'!Print_Titles</vt:lpstr>
      <vt:lpstr>'FLETC-04012018-09302018'!Print_Titles</vt:lpstr>
      <vt:lpstr>'HQ-04012018-09302018'!Print_Titles</vt:lpstr>
      <vt:lpstr>'I&amp;A-04012018-09302018'!Print_Titles</vt:lpstr>
      <vt:lpstr>'ICE-04012018-09302018'!Print_Titles</vt:lpstr>
      <vt:lpstr>'NPPD-04012018-09302018'!Print_Titles</vt:lpstr>
      <vt:lpstr>'OIG-04012018-09302018'!Print_Titles</vt:lpstr>
      <vt:lpstr>'OPS-04012018-09302018'!Print_Titles</vt:lpstr>
      <vt:lpstr>'S&amp;T 04012018-09302018'!Print_Titles</vt:lpstr>
      <vt:lpstr>'TSA-04012018-09302018'!Print_Titles</vt:lpstr>
      <vt:lpstr>'USCG-04012018-09302018 '!Print_Titles</vt:lpstr>
      <vt:lpstr>'USCIS-04012018-09302018'!Print_Titles</vt:lpstr>
      <vt:lpstr>'USSS-04012018-09302018'!Print_Titles</vt:lpstr>
    </vt:vector>
  </TitlesOfParts>
  <Company>Department of Homeland Security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2018-05-29T19:26:54Z</cp:lastPrinted>
  <dcterms:created xsi:type="dcterms:W3CDTF">2006-02-02T19:55:03Z</dcterms:created>
  <dcterms:modified xsi:type="dcterms:W3CDTF">2019-03-15T18:39:46Z</dcterms:modified>
</cp:coreProperties>
</file>