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ational Science Foundation\NOVEMBER\"/>
    </mc:Choice>
  </mc:AlternateContent>
  <xr:revisionPtr revIDLastSave="0" documentId="8_{C7D0F45E-044B-4F23-851A-C9A4CFDDF47D}" xr6:coauthVersionLast="47" xr6:coauthVersionMax="47" xr10:uidLastSave="{00000000-0000-0000-0000-000000000000}"/>
  <bookViews>
    <workbookView xWindow="-108" yWindow="-108" windowWidth="23256" windowHeight="12456" firstSheet="2"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4" i="5" l="1"/>
  <c r="P425" i="5"/>
  <c r="A17" i="5"/>
  <c r="A22" i="5" s="1"/>
  <c r="A28" i="5" s="1"/>
  <c r="A32" i="5" s="1"/>
  <c r="A36" i="5" s="1"/>
  <c r="A41" i="5" s="1"/>
  <c r="A45" i="5" s="1"/>
  <c r="A50" i="5" s="1"/>
  <c r="A54" i="5" s="1"/>
  <c r="A58" i="5" s="1"/>
  <c r="A63" i="5" s="1"/>
  <c r="A68" i="5" s="1"/>
  <c r="A72" i="5" s="1"/>
  <c r="A76" i="5" s="1"/>
  <c r="A80" i="5" s="1"/>
  <c r="A86" i="5" s="1"/>
  <c r="A91" i="5" s="1"/>
  <c r="A96" i="5" s="1"/>
  <c r="A100" i="5" s="1"/>
  <c r="A104" i="5" s="1"/>
  <c r="A112" i="5" l="1"/>
  <c r="A117" i="5" s="1"/>
  <c r="A121" i="5" s="1"/>
  <c r="A130" i="5" l="1"/>
  <c r="A134" i="5" s="1"/>
  <c r="A138" i="5" s="1"/>
  <c r="A143" i="5" s="1"/>
  <c r="A147" i="5" s="1"/>
  <c r="A151" i="5" s="1"/>
  <c r="A156" i="5" s="1"/>
  <c r="A161" i="5" s="1"/>
  <c r="A165" i="5" s="1"/>
  <c r="A169" i="5" s="1"/>
  <c r="A173" i="5" s="1"/>
  <c r="A177" i="5" s="1"/>
  <c r="A181" i="5" s="1"/>
  <c r="A185" i="5" s="1"/>
  <c r="A189" i="5" s="1"/>
  <c r="A193" i="5" s="1"/>
  <c r="A197" i="5" s="1"/>
  <c r="A201" i="5" s="1"/>
  <c r="A205" i="5" s="1"/>
  <c r="A211" i="5" s="1"/>
  <c r="A215" i="5" s="1"/>
  <c r="A219" i="5" s="1"/>
  <c r="A223" i="5" s="1"/>
  <c r="A227" i="5" s="1"/>
  <c r="A231" i="5" s="1"/>
  <c r="A235" i="5" s="1"/>
  <c r="A239" i="5" s="1"/>
  <c r="A243" i="5" s="1"/>
  <c r="A247" i="5" s="1"/>
  <c r="A251" i="5" s="1"/>
  <c r="A255" i="5" s="1"/>
  <c r="A259" i="5" s="1"/>
  <c r="A263" i="5" s="1"/>
  <c r="A267" i="5" s="1"/>
  <c r="A271" i="5" s="1"/>
  <c r="A275" i="5" s="1"/>
  <c r="A279" i="5" s="1"/>
  <c r="A283" i="5" s="1"/>
  <c r="A287" i="5" s="1"/>
  <c r="A291" i="5" s="1"/>
  <c r="A295" i="5" s="1"/>
  <c r="A299" i="5" s="1"/>
  <c r="A303" i="5" s="1"/>
  <c r="A307" i="5" s="1"/>
  <c r="A311" i="5" s="1"/>
  <c r="A315" i="5" s="1"/>
  <c r="A319" i="5" s="1"/>
  <c r="A323" i="5" s="1"/>
  <c r="A327" i="5" s="1"/>
  <c r="A331" i="5" s="1"/>
  <c r="A335" i="5" s="1"/>
  <c r="A339" i="5" s="1"/>
  <c r="A343" i="5" s="1"/>
  <c r="A347" i="5" s="1"/>
  <c r="A351" i="5" s="1"/>
  <c r="A355" i="5" s="1"/>
  <c r="A359" i="5" s="1"/>
  <c r="A363" i="5" s="1"/>
  <c r="A367" i="5" s="1"/>
  <c r="A371" i="5" s="1"/>
  <c r="A375" i="5" s="1"/>
  <c r="A379" i="5" s="1"/>
  <c r="A383" i="5" s="1"/>
  <c r="A387" i="5" s="1"/>
  <c r="A391" i="5" s="1"/>
  <c r="A395" i="5" s="1"/>
  <c r="A399" i="5" s="1"/>
  <c r="A403" i="5" s="1"/>
  <c r="A407" i="5" s="1"/>
</calcChain>
</file>

<file path=xl/sharedStrings.xml><?xml version="1.0" encoding="utf-8"?>
<sst xmlns="http://schemas.openxmlformats.org/spreadsheetml/2006/main" count="1792" uniqueCount="513">
  <si>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</si>
  <si>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</si>
  <si>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</si>
  <si>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</si>
  <si>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</si>
  <si>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</si>
  <si>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</si>
  <si>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</si>
  <si>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</si>
  <si>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</si>
  <si>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</si>
  <si>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</si>
  <si>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</si>
  <si>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</si>
  <si>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</si>
  <si>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</si>
  <si>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</si>
  <si>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</si>
  <si>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</si>
  <si>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</si>
  <si>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</si>
  <si>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</si>
  <si>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</si>
  <si>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</si>
  <si>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</si>
  <si>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</si>
  <si>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</si>
  <si>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</si>
  <si>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</si>
  <si>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</si>
  <si>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</si>
  <si>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</si>
  <si>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</si>
  <si>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</si>
  <si>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</si>
  <si>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</si>
  <si>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</si>
  <si>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</si>
  <si>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</si>
  <si>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</si>
  <si>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</si>
  <si>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</si>
  <si>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</si>
  <si>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</si>
  <si>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</si>
  <si>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</si>
  <si>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</si>
  <si>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</si>
  <si>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</si>
  <si>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</si>
  <si>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</si>
  <si>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</si>
  <si>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</si>
  <si>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</si>
  <si>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</si>
  <si>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</si>
  <si>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</si>
  <si>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</si>
  <si>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</si>
  <si>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</si>
  <si>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</si>
  <si>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</si>
  <si>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</si>
  <si>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</si>
  <si>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</si>
  <si>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</si>
  <si>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</si>
  <si>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</si>
  <si>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</si>
  <si>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</si>
  <si>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</si>
  <si>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</si>
  <si>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</si>
  <si>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</si>
  <si>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</si>
  <si>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</si>
  <si>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</si>
  <si>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</si>
  <si>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</si>
  <si>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</si>
  <si>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</si>
  <si>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</si>
  <si>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</si>
  <si>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</si>
  <si>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</si>
  <si>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</si>
  <si>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</si>
  <si>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</si>
  <si>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</si>
  <si>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</si>
  <si>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</si>
  <si>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</si>
  <si>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</si>
  <si>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</si>
  <si>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</si>
  <si>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</si>
  <si>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</si>
  <si>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</si>
  <si>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</si>
  <si>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</si>
  <si>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</si>
  <si>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</si>
  <si>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</si>
  <si>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</si>
  <si>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</si>
  <si>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</si>
  <si>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</si>
  <si>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</si>
  <si>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</si>
  <si>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</si>
  <si>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</si>
  <si>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</si>
  <si>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</si>
  <si>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</si>
  <si>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</si>
  <si>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</si>
  <si>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</si>
  <si>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</si>
  <si>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</si>
  <si>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</si>
  <si>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</si>
  <si>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</si>
  <si>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</si>
  <si>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</si>
  <si>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</si>
  <si>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</si>
  <si>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</si>
  <si>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</si>
  <si>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</si>
  <si>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</si>
  <si>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</si>
  <si>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</si>
  <si>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</si>
  <si>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</si>
  <si>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</si>
  <si>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</si>
  <si>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</si>
  <si>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</si>
  <si>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</si>
  <si>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</si>
  <si>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</si>
  <si>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</si>
  <si>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</si>
  <si>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</si>
  <si>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</si>
  <si>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</si>
  <si>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</si>
  <si>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</si>
  <si>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</si>
  <si>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</si>
  <si>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</si>
  <si>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</si>
  <si>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</si>
  <si>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</si>
  <si>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</si>
  <si>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</si>
  <si>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</si>
  <si>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</si>
  <si>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</si>
  <si>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</si>
  <si>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</si>
  <si>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</si>
  <si>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</si>
  <si>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</si>
  <si>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</si>
  <si>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</si>
  <si>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</si>
  <si>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</si>
  <si>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</si>
  <si>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</si>
  <si>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</si>
  <si>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</si>
  <si>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</si>
  <si>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</si>
  <si>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</si>
  <si>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</si>
  <si>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</si>
  <si>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</si>
  <si>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</si>
  <si>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</si>
  <si>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</si>
  <si>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</si>
  <si>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</si>
  <si>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</si>
  <si>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</si>
  <si>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</si>
  <si>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</si>
  <si>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</si>
  <si>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</si>
  <si>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</si>
  <si>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</si>
  <si>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</si>
  <si>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</si>
  <si>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</si>
  <si>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</si>
  <si>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</si>
  <si>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</si>
  <si>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</si>
  <si>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</si>
  <si>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</si>
  <si>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</si>
  <si>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</si>
  <si>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</si>
  <si>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</si>
  <si>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</si>
  <si>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</si>
  <si>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</si>
  <si>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</si>
  <si>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</si>
  <si>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</si>
  <si>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</si>
  <si>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</si>
  <si>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</si>
  <si>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</si>
  <si>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</si>
  <si>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</si>
  <si>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</si>
  <si>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</si>
  <si>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</si>
  <si>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</si>
  <si>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</si>
  <si>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</si>
  <si>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</si>
  <si>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</si>
  <si>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</si>
  <si>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</si>
  <si>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</si>
  <si>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</si>
  <si>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</si>
  <si>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</si>
  <si>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</si>
  <si>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</si>
  <si>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</si>
  <si>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</si>
  <si>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</si>
  <si>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</si>
  <si>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</si>
  <si>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</si>
  <si>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</si>
  <si>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</si>
  <si>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</si>
  <si>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</si>
  <si>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</si>
  <si>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</si>
  <si>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</si>
  <si>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</si>
  <si>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</si>
  <si>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</si>
  <si>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</si>
  <si>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</si>
  <si>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</si>
  <si>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</si>
  <si>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</si>
  <si>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</si>
  <si>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</si>
  <si>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</si>
  <si>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</si>
  <si>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</si>
  <si>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</si>
  <si>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</si>
  <si>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</si>
  <si>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</si>
  <si>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</si>
  <si>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</si>
  <si>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</si>
  <si>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</si>
  <si>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</si>
  <si>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</si>
  <si>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</si>
  <si>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</si>
  <si>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</si>
  <si>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</si>
  <si>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</si>
  <si>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</si>
  <si>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</si>
  <si>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</si>
  <si>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</si>
  <si>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</si>
  <si>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</si>
  <si>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</si>
  <si>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</si>
  <si>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</si>
  <si>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</si>
  <si>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</si>
  <si>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</si>
  <si>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</si>
  <si>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</si>
  <si>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</si>
  <si>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</si>
  <si>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</si>
  <si>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</si>
  <si>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</si>
  <si>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</si>
  <si>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</si>
  <si>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</si>
  <si>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</si>
  <si>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</si>
  <si>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</si>
  <si>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</si>
  <si>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</si>
  <si>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</si>
  <si>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</si>
  <si>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</si>
  <si>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</si>
  <si>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</si>
  <si>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</si>
  <si>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</si>
  <si>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</si>
  <si>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</si>
  <si>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</si>
  <si>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</si>
  <si>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</si>
  <si>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</si>
  <si>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</si>
  <si>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</si>
  <si>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</si>
  <si>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</si>
  <si>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</si>
  <si>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</si>
  <si>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</si>
  <si>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</si>
  <si>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</si>
  <si>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</si>
  <si>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</si>
  <si>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</si>
  <si>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</si>
  <si>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</si>
  <si>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</si>
  <si>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</si>
  <si>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</si>
  <si>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REPORTING PERIOD: OCTOBER 1, 2022- MARCH 31, 2023</t>
  </si>
  <si>
    <t>REPORTING PERIOD: APRIL 1, 2023 - SEPTEMBER 30, 2023</t>
  </si>
  <si>
    <t>NEGATIVE REPORT</t>
  </si>
  <si>
    <t>Agency Contact:</t>
  </si>
  <si>
    <t>Robin Clay</t>
  </si>
  <si>
    <t>rclay@nsf.gov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</si>
  <si>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</si>
  <si>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</si>
  <si>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</si>
  <si>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</si>
  <si>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</si>
  <si>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</si>
  <si>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</si>
  <si>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</si>
  <si>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</si>
  <si>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</si>
  <si>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</si>
  <si>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</si>
  <si>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</si>
  <si>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</si>
  <si>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TRAVELER TITLE</t>
  </si>
  <si>
    <t>EVENT SPONSOR</t>
  </si>
  <si>
    <t>ENDING DATE [MM/DD/YYYY]</t>
  </si>
  <si>
    <t>TRAVEL DATE(S)</t>
  </si>
  <si>
    <t xml:space="preserve">                              </t>
  </si>
  <si>
    <t>Transportation</t>
  </si>
  <si>
    <t>x</t>
  </si>
  <si>
    <t xml:space="preserve">Lodging </t>
  </si>
  <si>
    <t>Meals</t>
  </si>
  <si>
    <t>Registration</t>
  </si>
  <si>
    <t>Other</t>
  </si>
  <si>
    <t>11/16/2022-11/21/2022</t>
  </si>
  <si>
    <t>Program Director</t>
  </si>
  <si>
    <t>Lodging</t>
  </si>
  <si>
    <t>1/20/2023-1/28/2023</t>
  </si>
  <si>
    <t xml:space="preserve">                           </t>
  </si>
  <si>
    <t xml:space="preserve">                             </t>
  </si>
  <si>
    <t xml:space="preserve">                    </t>
  </si>
  <si>
    <t>Internal OGE Use Only</t>
  </si>
  <si>
    <t>1353 Travel Report for National Science Foundation, for the reporting period April 1, 2023 - September 30, 2023</t>
  </si>
  <si>
    <t>Pledge for Equal Representation-panelist in international forum, IR/D Travel</t>
  </si>
  <si>
    <t>UNDP Mongolia</t>
  </si>
  <si>
    <t>Mongolia</t>
  </si>
  <si>
    <t>4/4/23-4/12/23</t>
  </si>
  <si>
    <t>Melanie Hughes</t>
  </si>
  <si>
    <t>Xiabo Hu</t>
  </si>
  <si>
    <t>New Brunswick, New Jersey</t>
  </si>
  <si>
    <t>Rutgers ECE Colloquium - give a talk</t>
  </si>
  <si>
    <t>Program Dxirector</t>
  </si>
  <si>
    <t>Rutgers University</t>
  </si>
  <si>
    <t>4/11/23-4/13/23</t>
  </si>
  <si>
    <t>Rutgers  University</t>
  </si>
  <si>
    <t>Kathryn Dickson</t>
  </si>
  <si>
    <t>Long Beach, CA</t>
  </si>
  <si>
    <t>American Physiological Society (APS)</t>
  </si>
  <si>
    <t>4/20/23-4/24/23</t>
  </si>
  <si>
    <t>Teresa Grancorvitz</t>
  </si>
  <si>
    <t>Theresa Good</t>
  </si>
  <si>
    <t>Participate in the HSFPO Internal Audit Committee (IAC) meeting as the IAS Chair</t>
  </si>
  <si>
    <t>Strasbourg, France</t>
  </si>
  <si>
    <t>Human Frontier Science Program Organization (HFSPO)</t>
  </si>
  <si>
    <t>4/21/23-4/29/23</t>
  </si>
  <si>
    <t>Human Frontier Science Program</t>
  </si>
  <si>
    <t>Deputy Chief Operating Officer</t>
  </si>
  <si>
    <t>IAC reviews risk, processes, finances of HFSP. I serve as board of trustee rep. on IAC, and serve on board of HFSP on behalf of NSF.</t>
  </si>
  <si>
    <t>Human Frontier Science Program (HFSP)</t>
  </si>
  <si>
    <t>Acting Deputy Assistant Director</t>
  </si>
  <si>
    <t>4/24/23-4/29/23</t>
  </si>
  <si>
    <t>Elise Lockwood</t>
  </si>
  <si>
    <t>To Participate in a panel symposium discussion about compurational and mathematics thinking</t>
  </si>
  <si>
    <t>Program Officer</t>
  </si>
  <si>
    <t>Brock University</t>
  </si>
  <si>
    <t>Brock University, Ontario Canada</t>
  </si>
  <si>
    <t>Jorge Valdes Kroff</t>
  </si>
  <si>
    <t>Concepcion, Chile</t>
  </si>
  <si>
    <t>National Fund for Scientific and Technological Development Grant (Chile)</t>
  </si>
  <si>
    <t>University of Conception</t>
  </si>
  <si>
    <t>5/13/23-5/28/23</t>
  </si>
  <si>
    <t>Stacey Standridge</t>
  </si>
  <si>
    <t>Participating in G20 RIIG Conference</t>
  </si>
  <si>
    <t>Diu, India</t>
  </si>
  <si>
    <t>G20 Secretariat</t>
  </si>
  <si>
    <t>G20 Secretariat (Government of India)</t>
  </si>
  <si>
    <t>5/15/23-5/20/23</t>
  </si>
  <si>
    <t>Rhonda Davis</t>
  </si>
  <si>
    <t>First Seminar on challenging texts on leadership and innovtion in large organizations , the nature of democracy</t>
  </si>
  <si>
    <t>Office Head</t>
  </si>
  <si>
    <t>Rodel Institute</t>
  </si>
  <si>
    <t>5/18/23-5/21/23</t>
  </si>
  <si>
    <t>Stowe, VT</t>
  </si>
  <si>
    <t>Independent Nonprofit Organization</t>
  </si>
  <si>
    <t>Sonal</t>
  </si>
  <si>
    <t>Sonal Dekhane</t>
  </si>
  <si>
    <t>Annual convening of change leaders focused on significantly improving diversity and equity in computing</t>
  </si>
  <si>
    <t>NCWIT</t>
  </si>
  <si>
    <t>Denver, CO</t>
  </si>
  <si>
    <t>2023 NCWIT Summit</t>
  </si>
  <si>
    <t>5/18/23-5/19/23</t>
  </si>
  <si>
    <t>Alfred Hero</t>
  </si>
  <si>
    <t>Achnical meeting in which I will be presenting paper on research funded by a grant from ARO, which will pay for my travel</t>
  </si>
  <si>
    <t>St Louis, MO</t>
  </si>
  <si>
    <t>University of Michigan (ARO)</t>
  </si>
  <si>
    <t>American Statistics Association</t>
  </si>
  <si>
    <t>5/23/23-5/25/23</t>
  </si>
  <si>
    <t>Chunsheng Xin</t>
  </si>
  <si>
    <t>Participation in project meetings</t>
  </si>
  <si>
    <t>Charlottesville, VA</t>
  </si>
  <si>
    <t>Old Dominion University</t>
  </si>
  <si>
    <t>5/24/23-5/26/23</t>
  </si>
  <si>
    <t>Constanze Liaw</t>
  </si>
  <si>
    <t xml:space="preserve">Participation at workshop
</t>
  </si>
  <si>
    <t>Wuerzbug, Germany</t>
  </si>
  <si>
    <t>6/3/23-6/21/23</t>
  </si>
  <si>
    <t xml:space="preserve">Universitaet Wuerzburg
</t>
  </si>
  <si>
    <t>Universitaet Wuerzburg</t>
  </si>
  <si>
    <t>Stephen DiFazio</t>
  </si>
  <si>
    <t>This is a meeting for the large team associated with this research project. I'm pasticipating partly as a member of the project.</t>
  </si>
  <si>
    <t>Asheville, NC</t>
  </si>
  <si>
    <t>Center for Bioenergy Innovation</t>
  </si>
  <si>
    <t>6/5/23-6/7/23</t>
  </si>
  <si>
    <t>UT Battelle LLC</t>
  </si>
  <si>
    <t xml:space="preserve">Giving lectures in research-related topics
</t>
  </si>
  <si>
    <t>Darren Grant</t>
  </si>
  <si>
    <t>Perimeter Institute</t>
  </si>
  <si>
    <t>Waterloo, On Canada</t>
  </si>
  <si>
    <t>6/19/23-6/24-23</t>
  </si>
  <si>
    <t>Perimeter Institute for Theorectical Physics</t>
  </si>
  <si>
    <t>Jeremy Tyson</t>
  </si>
  <si>
    <t>Attend research conference as part of tmy approved IR/D plan an dgive an invited lectureon my research. Participate in round tabel discussion regarding research collaboration opportunities</t>
  </si>
  <si>
    <t>University of Pitesti</t>
  </si>
  <si>
    <t>University of Illinois at Urbana-Chanpaign (Simons Foundation Grant)</t>
  </si>
  <si>
    <t>6/23/23-7/6/23</t>
  </si>
  <si>
    <t>Romanian Mathematical Society</t>
  </si>
  <si>
    <t>Old Dominion University (grant from NSA)</t>
  </si>
  <si>
    <t>Trennial meeting to confirm commitments to HFSPO, Climate Summit to highlight role of biology in climate, participating as NSF representative on board of trustees and vice presidnet of board.</t>
  </si>
  <si>
    <t>Paris France</t>
  </si>
  <si>
    <t>HFSPO</t>
  </si>
  <si>
    <t>Human rontiers Science Program</t>
  </si>
  <si>
    <t>6/23/23-6/30/23</t>
  </si>
  <si>
    <t>Nancy Sung</t>
  </si>
  <si>
    <t>Jessaca Spybrook</t>
  </si>
  <si>
    <t>Chuncheng Xin</t>
  </si>
  <si>
    <t>Jennifer Lewis</t>
  </si>
  <si>
    <t>Vladimir Pavlovic</t>
  </si>
  <si>
    <t>Paris, france</t>
  </si>
  <si>
    <t>HFSO</t>
  </si>
  <si>
    <t>Acting Deputy Office Head</t>
  </si>
  <si>
    <t>Human Frontiers Science Program</t>
  </si>
  <si>
    <t>6/23/23-7/7/23</t>
  </si>
  <si>
    <t>Steven Zehnder</t>
  </si>
  <si>
    <t>Participation in Meeting</t>
  </si>
  <si>
    <t>Chan Zuckerberg Science Initiative</t>
  </si>
  <si>
    <t>Associate Program Director</t>
  </si>
  <si>
    <t>Chan Zukerberg Science Initiative</t>
  </si>
  <si>
    <t>7/17/23-7/20/23</t>
  </si>
  <si>
    <t>Northwestern University</t>
  </si>
  <si>
    <t>Norhwestern University</t>
  </si>
  <si>
    <t>Transportatoion</t>
  </si>
  <si>
    <t>Iinstitute of Education Services</t>
  </si>
  <si>
    <t>7/19/23-7/20/23</t>
  </si>
  <si>
    <t>Participation in a project meeting</t>
  </si>
  <si>
    <t>8/10/23-8/12/23</t>
  </si>
  <si>
    <t>Professional Conference</t>
  </si>
  <si>
    <t>American Chemical Society (ACS)</t>
  </si>
  <si>
    <t>San francisco, CA</t>
  </si>
  <si>
    <t>ACS Division of Chemical Education</t>
  </si>
  <si>
    <t>Conference in Computational chemistry-Traveler is also invited speaker</t>
  </si>
  <si>
    <t>TACC2023</t>
  </si>
  <si>
    <t>Sapporo Japan</t>
  </si>
  <si>
    <t>TACC ORG</t>
  </si>
  <si>
    <t>9/2/23-9/10/23</t>
  </si>
  <si>
    <t>Simon Fischer-Baum</t>
  </si>
  <si>
    <t>Key note address at conference</t>
  </si>
  <si>
    <t>Nice, FR</t>
  </si>
  <si>
    <t>Science of Aphasia</t>
  </si>
  <si>
    <t>9/15/23-9/25/23</t>
  </si>
  <si>
    <t xml:space="preserve">Conference </t>
  </si>
  <si>
    <t>IEE/CVF</t>
  </si>
  <si>
    <t>Paris, France</t>
  </si>
  <si>
    <t>9/30/23-10/9/23</t>
  </si>
  <si>
    <t>Workshop</t>
  </si>
  <si>
    <t>Participate in APS conference</t>
  </si>
  <si>
    <t>To participate in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</si>
</sst>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9">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ont>
    <font>
      <sz val="8"/>
      <color rgb="FF454545"/>
      <name val="Arial"/>
      <family val="2"/>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s>
  <borders count="68">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medium">
        <color indexed="64"/>
      </bottom>
      <diagonal/>
    </border>
    <border>
      <left style="medium">
        <color rgb="FFCBCBC4"/>
      </left>
      <right style="medium">
        <color rgb="FFCBCBC4"/>
      </right>
      <top style="medium">
        <color rgb="FFCBCBC4"/>
      </top>
      <bottom style="medium">
        <color rgb="FFCBCBC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364">
    <xf numFmtId="0" fontId="0" fillId="0" borderId="0" xfId="0"/>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26" xfId="14"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1" fillId="4" borderId="13" xfId="0" applyFont="1" applyFill="1" applyBorder="1" applyAlignment="1" applyProtection="1">
      <alignment horizontal="left" vertical="center" wrapText="1"/>
      <protection locked="0"/>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5" borderId="0" xfId="0" applyFill="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1" fillId="4" borderId="13" xfId="14" applyFill="1" applyBorder="1">
      <alignment horizontal="left" vertical="center" wrapText="1"/>
      <protection locked="0"/>
    </xf>
    <xf numFmtId="164" fontId="1" fillId="4" borderId="26" xfId="14" applyNumberFormat="1" applyFill="1" applyBorder="1" applyAlignment="1">
      <alignment horizontal="righ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44" fontId="1" fillId="5" borderId="63" xfId="17" applyFont="1" applyFill="1" applyBorder="1" applyAlignment="1" applyProtection="1">
      <alignment horizontal="left" vertical="center" wrapText="1"/>
    </xf>
    <xf numFmtId="8" fontId="1" fillId="4" borderId="37" xfId="0" applyNumberFormat="1" applyFont="1" applyFill="1" applyBorder="1" applyAlignment="1" applyProtection="1">
      <alignment horizontal="center" vertical="center"/>
      <protection locked="0"/>
    </xf>
    <xf numFmtId="8" fontId="1" fillId="4" borderId="54" xfId="14" applyNumberFormat="1" applyFill="1" applyBorder="1" applyAlignment="1">
      <alignment horizontal="center" vertical="center" wrapText="1"/>
      <protection locked="0"/>
    </xf>
    <xf numFmtId="0" fontId="1" fillId="4" borderId="66" xfId="14" applyFill="1" applyBorder="1">
      <alignment horizontal="left" vertical="center" wrapText="1"/>
      <protection locked="0"/>
    </xf>
    <xf numFmtId="0" fontId="1" fillId="4" borderId="66" xfId="14" applyFill="1" applyBorder="1" applyAlignment="1">
      <alignment horizontal="center" vertical="center" wrapText="1"/>
      <protection locked="0"/>
    </xf>
    <xf numFmtId="44" fontId="1" fillId="4" borderId="66"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1" fillId="0" borderId="18" xfId="14" applyFill="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1" fillId="0" borderId="18" xfId="14" applyFill="1" applyBorder="1">
      <alignment horizontal="left" vertical="center" wrapText="1"/>
      <protection locked="0"/>
    </xf>
    <xf numFmtId="0" fontId="1" fillId="0" borderId="8" xfId="14" applyFill="1" applyBorder="1">
      <alignment horizontal="left" vertical="center" wrapText="1"/>
      <protection locked="0"/>
    </xf>
    <xf numFmtId="0" fontId="1" fillId="0" borderId="25" xfId="14" applyFill="1" applyBorder="1">
      <alignment horizontal="left" vertical="center" wrapText="1"/>
      <protection locked="0"/>
    </xf>
    <xf numFmtId="0" fontId="1" fillId="0" borderId="54" xfId="14" applyFill="1" applyBorder="1" applyAlignment="1">
      <alignment horizontal="center"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44" fontId="1" fillId="4" borderId="55" xfId="17" applyFont="1" applyFill="1" applyBorder="1" applyAlignment="1" applyProtection="1">
      <alignment horizontal="center" vertical="center" wrapText="1"/>
      <protection locked="0"/>
    </xf>
    <xf numFmtId="44" fontId="1" fillId="4" borderId="18" xfId="17" applyFont="1" applyFill="1" applyBorder="1" applyAlignment="1" applyProtection="1">
      <alignment horizontal="center" vertical="center" wrapText="1"/>
      <protection locked="0"/>
    </xf>
    <xf numFmtId="44" fontId="1" fillId="4" borderId="10" xfId="17" applyFont="1" applyFill="1" applyBorder="1" applyAlignment="1" applyProtection="1">
      <alignment horizontal="center" vertical="center" wrapText="1"/>
      <protection locked="0"/>
    </xf>
    <xf numFmtId="0" fontId="1" fillId="5" borderId="54" xfId="14" applyFill="1" applyBorder="1" applyProtection="1">
      <alignment horizontal="left" vertical="center" wrapText="1"/>
    </xf>
    <xf numFmtId="0" fontId="1" fillId="5" borderId="54" xfId="14" applyFill="1" applyBorder="1" applyAlignment="1" applyProtection="1">
      <alignment horizontal="center" wrapText="1"/>
    </xf>
    <xf numFmtId="44" fontId="1" fillId="5" borderId="54" xfId="17" applyFont="1" applyFill="1" applyBorder="1" applyAlignment="1" applyProtection="1">
      <alignment horizontal="left" vertical="center" wrapText="1"/>
    </xf>
    <xf numFmtId="14" fontId="1" fillId="0" borderId="0" xfId="0" applyNumberFormat="1" applyFont="1" applyAlignment="1">
      <alignment horizontal="left"/>
    </xf>
    <xf numFmtId="164" fontId="1" fillId="4" borderId="33" xfId="14" applyNumberFormat="1" applyFill="1" applyBorder="1" applyAlignment="1">
      <alignment horizontal="right" vertical="center" wrapText="1"/>
      <protection locked="0"/>
    </xf>
    <xf numFmtId="0" fontId="1" fillId="4" borderId="25" xfId="14" applyBorder="1">
      <alignment horizontal="left" vertical="center" wrapText="1"/>
      <protection locked="0"/>
    </xf>
    <xf numFmtId="0" fontId="28" fillId="0" borderId="67" xfId="0" applyFont="1" applyBorder="1" applyAlignment="1">
      <alignment vertical="center"/>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0" fontId="1" fillId="0" borderId="10" xfId="14" applyFill="1" applyBorder="1">
      <alignment horizontal="left" vertical="center" wrapText="1"/>
      <protection locked="0"/>
    </xf>
    <xf numFmtId="0" fontId="0" fillId="0" borderId="12" xfId="0" applyBorder="1"/>
    <xf numFmtId="0" fontId="4" fillId="5" borderId="23" xfId="11">
      <alignment vertical="center" wrapText="1"/>
    </xf>
    <xf numFmtId="0" fontId="4" fillId="5" borderId="54" xfId="12" applyBorder="1">
      <alignment vertical="center" wrapText="1"/>
    </xf>
    <xf numFmtId="0" fontId="4" fillId="5" borderId="18" xfId="11" applyBorder="1">
      <alignment vertical="center" wrapText="1"/>
    </xf>
    <xf numFmtId="0" fontId="4" fillId="5" borderId="10" xfId="12">
      <alignment vertical="center" wrapText="1"/>
    </xf>
    <xf numFmtId="0" fontId="6" fillId="5" borderId="64" xfId="13" applyFill="1" applyBorder="1">
      <alignment horizontal="center" vertical="center"/>
    </xf>
    <xf numFmtId="14" fontId="1" fillId="4" borderId="20" xfId="14" applyNumberFormat="1" applyFill="1" applyBorder="1">
      <alignment horizontal="left" vertical="center" wrapText="1"/>
      <protection locked="0"/>
    </xf>
    <xf numFmtId="0" fontId="1" fillId="4" borderId="17"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0" borderId="54" xfId="14" applyFill="1" applyBorder="1">
      <alignment horizontal="left" vertical="center" wrapText="1"/>
      <protection locked="0"/>
    </xf>
    <xf numFmtId="14" fontId="1" fillId="0" borderId="20" xfId="14" applyNumberFormat="1" applyFill="1" applyBorder="1">
      <alignment horizontal="left" vertical="center" wrapText="1"/>
      <protection locked="0"/>
    </xf>
    <xf numFmtId="0" fontId="4" fillId="5" borderId="22" xfId="11" applyBorder="1">
      <alignment vertical="center" wrapText="1"/>
    </xf>
    <xf numFmtId="0" fontId="4" fillId="5" borderId="11" xfId="12" applyBorder="1">
      <alignment vertical="center" wrapText="1"/>
    </xf>
    <xf numFmtId="0" fontId="1" fillId="0" borderId="54" xfId="0" applyFont="1"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1" fillId="4" borderId="13" xfId="0" applyFont="1" applyFill="1" applyBorder="1" applyAlignment="1" applyProtection="1">
      <alignment horizontal="center"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12" borderId="18" xfId="14" applyFill="1">
      <alignment horizontal="left" vertical="center" wrapText="1"/>
      <protection locked="0"/>
    </xf>
    <xf numFmtId="0" fontId="1" fillId="0" borderId="18" xfId="0" applyFont="1" applyBorder="1"/>
    <xf numFmtId="0" fontId="1" fillId="0" borderId="13" xfId="14" applyFill="1" applyBorder="1">
      <alignment horizontal="left" vertical="center" wrapText="1"/>
      <protection locked="0"/>
    </xf>
    <xf numFmtId="6" fontId="1" fillId="0" borderId="54" xfId="17" applyNumberFormat="1" applyFont="1" applyFill="1" applyBorder="1" applyAlignment="1" applyProtection="1">
      <alignment horizontal="left" vertical="center" wrapText="1"/>
      <protection locked="0"/>
    </xf>
    <xf numFmtId="6" fontId="1" fillId="4" borderId="62" xfId="17" applyNumberFormat="1" applyFont="1" applyFill="1" applyBorder="1" applyAlignment="1" applyProtection="1">
      <alignment horizontal="left" vertical="center" wrapText="1"/>
      <protection locked="0"/>
    </xf>
    <xf numFmtId="6" fontId="1" fillId="4" borderId="26" xfId="17" applyNumberFormat="1" applyFont="1" applyFill="1" applyBorder="1" applyAlignment="1" applyProtection="1">
      <alignment horizontal="left" vertical="center" wrapText="1"/>
      <protection locked="0"/>
    </xf>
    <xf numFmtId="6" fontId="1" fillId="4" borderId="54" xfId="17" applyNumberFormat="1" applyFont="1" applyFill="1" applyBorder="1" applyAlignment="1" applyProtection="1">
      <alignment horizontal="left" vertical="center" wrapText="1"/>
      <protection locked="0"/>
    </xf>
    <xf numFmtId="8" fontId="1" fillId="4" borderId="62" xfId="17" applyNumberFormat="1" applyFont="1" applyFill="1" applyBorder="1" applyAlignment="1" applyProtection="1">
      <alignment horizontal="left" vertical="center" wrapText="1"/>
      <protection locked="0"/>
    </xf>
    <xf numFmtId="8" fontId="1" fillId="4" borderId="26" xfId="17" applyNumberFormat="1" applyFont="1" applyFill="1" applyBorder="1" applyAlignment="1" applyProtection="1">
      <alignment horizontal="left" vertical="center" wrapText="1"/>
      <protection locked="0"/>
    </xf>
    <xf numFmtId="6" fontId="1" fillId="0" borderId="62" xfId="17" applyNumberFormat="1" applyFont="1" applyFill="1" applyBorder="1" applyAlignment="1" applyProtection="1">
      <alignment horizontal="left" vertical="center" wrapText="1"/>
      <protection locked="0"/>
    </xf>
    <xf numFmtId="6" fontId="1" fillId="0" borderId="26" xfId="17" applyNumberFormat="1" applyFont="1" applyFill="1" applyBorder="1" applyAlignment="1" applyProtection="1">
      <alignment horizontal="left" vertical="center" wrapText="1"/>
      <protection locked="0"/>
    </xf>
    <xf numFmtId="8" fontId="1" fillId="0" borderId="62" xfId="17" applyNumberFormat="1" applyFont="1" applyFill="1" applyBorder="1" applyAlignment="1" applyProtection="1">
      <alignment horizontal="left" vertical="center" wrapText="1"/>
      <protection locked="0"/>
    </xf>
    <xf numFmtId="8" fontId="1" fillId="0" borderId="26" xfId="17" applyNumberFormat="1" applyFont="1" applyFill="1" applyBorder="1" applyAlignment="1" applyProtection="1">
      <alignment horizontal="left" vertical="center" wrapText="1"/>
      <protection locked="0"/>
    </xf>
    <xf numFmtId="14" fontId="1" fillId="4" borderId="8" xfId="14" applyNumberFormat="1" applyFill="1" applyBorder="1">
      <alignment horizontal="left" vertical="center" wrapText="1"/>
      <protection locked="0"/>
    </xf>
    <xf numFmtId="16" fontId="1" fillId="4" borderId="8" xfId="14" applyNumberFormat="1" applyFill="1" applyBorder="1">
      <alignment horizontal="left" vertical="center" wrapText="1"/>
      <protection locked="0"/>
    </xf>
    <xf numFmtId="0" fontId="1" fillId="9" borderId="18" xfId="14" applyFill="1">
      <alignment horizontal="left" vertical="center" wrapText="1"/>
      <protection locked="0"/>
    </xf>
    <xf numFmtId="14" fontId="1" fillId="0" borderId="10" xfId="14" applyNumberFormat="1" applyFill="1" applyBorder="1">
      <alignment horizontal="left" vertical="center" wrapText="1"/>
      <protection locked="0"/>
    </xf>
    <xf numFmtId="44" fontId="1" fillId="0" borderId="62" xfId="17" applyFont="1" applyFill="1" applyBorder="1" applyAlignment="1" applyProtection="1">
      <alignment horizontal="left" vertical="center" wrapText="1"/>
      <protection locked="0"/>
    </xf>
    <xf numFmtId="0" fontId="4" fillId="0" borderId="10" xfId="12" applyFill="1">
      <alignment vertical="center" wrapText="1"/>
    </xf>
    <xf numFmtId="0" fontId="1" fillId="0" borderId="26" xfId="14" applyFill="1" applyBorder="1">
      <alignment horizontal="left" vertical="center" wrapText="1"/>
      <protection locked="0"/>
    </xf>
    <xf numFmtId="0" fontId="1" fillId="0" borderId="19" xfId="14" applyFill="1" applyBorder="1">
      <alignment horizontal="left" vertical="center" wrapText="1"/>
      <protection locked="0"/>
    </xf>
    <xf numFmtId="0" fontId="1" fillId="0" borderId="0" xfId="0" applyFont="1" applyFill="1"/>
    <xf numFmtId="0" fontId="1" fillId="0" borderId="54" xfId="14" applyFill="1" applyBorder="1" applyProtection="1">
      <alignment horizontal="left" vertical="center" wrapText="1"/>
    </xf>
    <xf numFmtId="0" fontId="1" fillId="0" borderId="54" xfId="14" applyFill="1" applyBorder="1" applyAlignment="1" applyProtection="1">
      <alignment horizontal="center" wrapText="1"/>
    </xf>
    <xf numFmtId="44" fontId="1" fillId="0" borderId="0" xfId="17" applyFont="1" applyFill="1"/>
    <xf numFmtId="44" fontId="1" fillId="0" borderId="54" xfId="17" applyFont="1" applyFill="1" applyBorder="1" applyAlignment="1" applyProtection="1">
      <alignment horizontal="left" vertical="center" wrapText="1"/>
    </xf>
    <xf numFmtId="44" fontId="1" fillId="0" borderId="33" xfId="17" applyFont="1" applyFill="1" applyBorder="1" applyAlignment="1" applyProtection="1">
      <alignment horizontal="left" vertical="center" wrapText="1"/>
      <protection locked="0"/>
    </xf>
    <xf numFmtId="0" fontId="1" fillId="0" borderId="10" xfId="12" applyFont="1" applyFill="1">
      <alignment vertical="center" wrapText="1"/>
    </xf>
    <xf numFmtId="14" fontId="1" fillId="0" borderId="10" xfId="12" applyNumberFormat="1" applyFont="1" applyFill="1">
      <alignment vertical="center" wrapText="1"/>
    </xf>
    <xf numFmtId="0" fontId="1" fillId="5" borderId="10" xfId="12" applyFont="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0" fillId="0" borderId="56" xfId="0" applyBorder="1"/>
    <xf numFmtId="0" fontId="4" fillId="5" borderId="23" xfId="11">
      <alignment vertic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4" fillId="5" borderId="54" xfId="12" applyBorder="1">
      <alignment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lignment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4" fillId="5" borderId="8" xfId="12" applyBorder="1" applyAlignment="1">
      <alignment horizontal="center" wrapText="1"/>
    </xf>
    <xf numFmtId="0" fontId="4" fillId="5" borderId="9" xfId="12" applyBorder="1" applyAlignment="1">
      <alignment horizontal="center" wrapText="1"/>
    </xf>
    <xf numFmtId="0" fontId="4" fillId="5" borderId="25" xfId="12" applyBorder="1" applyAlignment="1">
      <alignment horizontal="center" wrapText="1"/>
    </xf>
    <xf numFmtId="0" fontId="1" fillId="4" borderId="10" xfId="14" applyBorder="1">
      <alignment horizontal="left" vertical="center" wrapText="1"/>
      <protection locked="0"/>
    </xf>
    <xf numFmtId="0" fontId="1" fillId="4" borderId="55" xfId="14" applyBorder="1">
      <alignment horizontal="left" vertical="center" wrapText="1"/>
      <protection locked="0"/>
    </xf>
    <xf numFmtId="14" fontId="1" fillId="4" borderId="10" xfId="14" applyNumberFormat="1" applyFill="1" applyBorder="1">
      <alignment horizontal="left" vertical="center" wrapText="1"/>
      <protection locked="0"/>
    </xf>
    <xf numFmtId="14" fontId="1" fillId="4" borderId="55" xfId="14" applyNumberForma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4" fillId="5" borderId="13" xfId="11" applyBorder="1">
      <alignment vertical="center" wrapText="1"/>
    </xf>
    <xf numFmtId="0" fontId="1" fillId="0" borderId="18" xfId="0" applyFont="1" applyBorder="1" applyAlignment="1">
      <alignment horizontal="left" wrapText="1"/>
    </xf>
    <xf numFmtId="0" fontId="1" fillId="0" borderId="20" xfId="0" applyFont="1" applyBorder="1" applyAlignment="1">
      <alignment horizontal="left" wrapText="1"/>
    </xf>
    <xf numFmtId="0" fontId="1" fillId="0" borderId="14" xfId="0" applyFont="1" applyBorder="1" applyAlignment="1">
      <alignment horizontal="left"/>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4" xfId="14" applyFill="1" applyBorder="1">
      <alignment horizontal="left" vertical="center" wrapText="1"/>
      <protection locked="0"/>
    </xf>
    <xf numFmtId="0" fontId="1" fillId="4" borderId="17" xfId="14" applyFill="1" applyBorder="1">
      <alignment horizontal="left" vertical="center" wrapText="1"/>
      <protection locked="0"/>
    </xf>
    <xf numFmtId="0" fontId="1" fillId="0" borderId="55" xfId="0" applyFont="1" applyBorder="1" applyAlignment="1">
      <alignment horizontal="left" wrapText="1"/>
    </xf>
    <xf numFmtId="0" fontId="1" fillId="4" borderId="11" xfId="0" applyFont="1" applyFill="1" applyBorder="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1" fillId="0" borderId="54" xfId="0" applyFont="1" applyBorder="1" applyAlignment="1" applyProtection="1">
      <alignment horizontal="center" vertical="center" wrapText="1"/>
      <protection locked="0"/>
    </xf>
    <xf numFmtId="0" fontId="0" fillId="0" borderId="54" xfId="0" applyBorder="1"/>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1" fillId="0" borderId="54" xfId="14" applyFill="1" applyBorder="1">
      <alignment horizontal="left" vertical="center" wrapText="1"/>
      <protection locked="0"/>
    </xf>
    <xf numFmtId="14" fontId="1" fillId="0" borderId="10" xfId="14" applyNumberFormat="1" applyFill="1" applyBorder="1">
      <alignment horizontal="left" vertical="center" wrapText="1"/>
      <protection locked="0"/>
    </xf>
    <xf numFmtId="14" fontId="1" fillId="0" borderId="20" xfId="14" applyNumberFormat="1" applyFill="1" applyBorder="1">
      <alignment horizontal="left" vertical="center" wrapText="1"/>
      <protection locked="0"/>
    </xf>
    <xf numFmtId="0" fontId="1" fillId="4" borderId="10"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18" xfId="14" applyFill="1" applyBorder="1">
      <alignment horizontal="left" vertical="center" wrapText="1"/>
      <protection locked="0"/>
    </xf>
    <xf numFmtId="14" fontId="1" fillId="4" borderId="18" xfId="14" applyNumberFormat="1" applyFill="1" applyBorder="1" applyAlignment="1">
      <alignment horizontal="center" vertical="center" wrapText="1"/>
      <protection locked="0"/>
    </xf>
    <xf numFmtId="14" fontId="1" fillId="4" borderId="20" xfId="14" applyNumberFormat="1" applyFill="1" applyBorder="1" applyAlignment="1">
      <alignment horizontal="center" vertical="center" wrapText="1"/>
      <protection locked="0"/>
    </xf>
    <xf numFmtId="0" fontId="1" fillId="4" borderId="14" xfId="14"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4" fillId="0" borderId="10" xfId="12" applyFill="1">
      <alignment vertical="center" wrapText="1"/>
    </xf>
    <xf numFmtId="0" fontId="4" fillId="5" borderId="22" xfId="11" applyBorder="1">
      <alignment vertical="center" wrapText="1"/>
    </xf>
    <xf numFmtId="0" fontId="4" fillId="5" borderId="24" xfId="11" applyBorder="1">
      <alignment vertical="center" wrapText="1"/>
    </xf>
    <xf numFmtId="0" fontId="4" fillId="5" borderId="11" xfId="12" applyBorder="1">
      <alignment vertical="center" wrapText="1"/>
    </xf>
    <xf numFmtId="0" fontId="4" fillId="5" borderId="19" xfId="12" applyBorder="1">
      <alignment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4" fillId="0" borderId="13" xfId="12" applyFill="1" applyBorder="1" applyAlignment="1">
      <alignment horizontal="center" wrapText="1"/>
    </xf>
    <xf numFmtId="0" fontId="4" fillId="0" borderId="0" xfId="12" applyFill="1" applyBorder="1" applyAlignment="1">
      <alignment horizontal="center" wrapText="1"/>
    </xf>
    <xf numFmtId="0" fontId="4" fillId="0" borderId="14" xfId="12" applyFill="1"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cellXfs>
  <cellStyles count="18">
    <cellStyle name="Currency" xfId="17" builtinId="4"/>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P38" sqref="P38"/>
    </sheetView>
  </sheetViews>
  <sheetFormatPr defaultRowHeight="13.2"/>
  <cols>
    <col min="1" max="1" width="3.44140625" customWidth="1"/>
    <col min="2" max="2" width="3.33203125" customWidth="1"/>
  </cols>
  <sheetData>
    <row r="1" spans="1:13">
      <c r="A1" s="185" t="s">
        <v>0</v>
      </c>
      <c r="B1" s="186"/>
      <c r="C1" s="186"/>
      <c r="D1" s="186"/>
      <c r="E1" s="186"/>
      <c r="F1" s="186"/>
      <c r="G1" s="186"/>
      <c r="H1" s="186"/>
      <c r="I1" s="186"/>
      <c r="J1" s="186"/>
      <c r="K1" s="186"/>
      <c r="L1" s="186"/>
      <c r="M1" s="187"/>
    </row>
    <row r="2" spans="1:13">
      <c r="A2" s="188"/>
      <c r="B2" s="189"/>
      <c r="C2" s="189"/>
      <c r="D2" s="189"/>
      <c r="E2" s="189"/>
      <c r="F2" s="189"/>
      <c r="G2" s="189"/>
      <c r="H2" s="189"/>
      <c r="I2" s="189"/>
      <c r="J2" s="189"/>
      <c r="K2" s="189"/>
      <c r="L2" s="189"/>
      <c r="M2" s="190"/>
    </row>
    <row r="3" spans="1:13">
      <c r="A3" s="191"/>
      <c r="B3" s="192"/>
      <c r="C3" s="192"/>
      <c r="D3" s="192"/>
      <c r="E3" s="192"/>
      <c r="F3" s="192"/>
      <c r="G3" s="192"/>
      <c r="H3" s="192"/>
      <c r="I3" s="192"/>
      <c r="J3" s="192"/>
      <c r="K3" s="192"/>
      <c r="L3" s="192"/>
      <c r="M3" s="193"/>
    </row>
    <row r="4" spans="1:13" ht="52.5" customHeight="1">
      <c r="A4" s="196" t="s">
        <v>1</v>
      </c>
      <c r="B4" s="196"/>
      <c r="C4" s="196"/>
      <c r="D4" s="196"/>
      <c r="E4" s="196"/>
      <c r="F4" s="196"/>
      <c r="G4" s="196"/>
      <c r="H4" s="196"/>
      <c r="I4" s="196"/>
      <c r="J4" s="196"/>
      <c r="K4" s="196"/>
      <c r="L4" s="196"/>
      <c r="M4" s="196"/>
    </row>
    <row r="5" spans="1:13">
      <c r="A5" s="12"/>
      <c r="B5" s="12"/>
      <c r="C5" s="12"/>
      <c r="D5" s="12"/>
      <c r="E5" s="12"/>
      <c r="F5" s="12"/>
      <c r="G5" s="12"/>
      <c r="H5" s="12"/>
      <c r="I5" s="12"/>
      <c r="J5" s="12"/>
      <c r="K5" s="12"/>
      <c r="L5" s="12"/>
      <c r="M5" s="12"/>
    </row>
    <row r="6" spans="1:13" ht="63" customHeight="1">
      <c r="A6" s="194" t="s">
        <v>2</v>
      </c>
      <c r="B6" s="194"/>
      <c r="C6" s="194"/>
      <c r="D6" s="194"/>
      <c r="E6" s="194"/>
      <c r="F6" s="194"/>
      <c r="G6" s="194"/>
      <c r="H6" s="194"/>
      <c r="I6" s="194"/>
      <c r="J6" s="194"/>
      <c r="K6" s="194"/>
      <c r="L6" s="194"/>
      <c r="M6" s="194"/>
    </row>
    <row r="7" spans="1:13">
      <c r="A7" s="12"/>
      <c r="B7" s="12"/>
      <c r="C7" s="12"/>
      <c r="D7" s="12"/>
      <c r="E7" s="12"/>
      <c r="F7" s="12"/>
      <c r="G7" s="12"/>
      <c r="H7" s="12"/>
      <c r="I7" s="12"/>
      <c r="J7" s="12"/>
      <c r="K7" s="12"/>
      <c r="L7" s="12"/>
      <c r="M7" s="12"/>
    </row>
    <row r="8" spans="1:13" ht="42" customHeight="1">
      <c r="A8" s="195" t="s">
        <v>3</v>
      </c>
      <c r="B8" s="195"/>
      <c r="C8" s="195"/>
      <c r="D8" s="195"/>
      <c r="E8" s="195"/>
      <c r="F8" s="195"/>
      <c r="G8" s="195"/>
      <c r="H8" s="195"/>
      <c r="I8" s="195"/>
      <c r="J8" s="195"/>
      <c r="K8" s="195"/>
      <c r="L8" s="195"/>
      <c r="M8" s="195"/>
    </row>
    <row r="9" spans="1:13">
      <c r="A9" s="12"/>
      <c r="B9" s="12"/>
      <c r="C9" s="12"/>
      <c r="D9" s="12"/>
      <c r="E9" s="12"/>
      <c r="F9" s="12"/>
      <c r="G9" s="12"/>
      <c r="H9" s="12"/>
      <c r="I9" s="12"/>
      <c r="J9" s="12"/>
      <c r="K9" s="12"/>
      <c r="L9" s="12"/>
      <c r="M9" s="12"/>
    </row>
    <row r="10" spans="1:13" ht="15.6">
      <c r="A10" s="42" t="s">
        <v>4</v>
      </c>
      <c r="B10" s="12"/>
      <c r="C10" s="12"/>
      <c r="D10" s="12"/>
      <c r="E10" s="12"/>
      <c r="F10" s="12"/>
      <c r="G10" s="12"/>
      <c r="H10" s="12"/>
      <c r="I10" s="12"/>
      <c r="J10" s="12"/>
      <c r="K10" s="12"/>
      <c r="L10" s="12"/>
      <c r="M10" s="12"/>
    </row>
    <row r="11" spans="1:13">
      <c r="A11" s="37"/>
      <c r="B11" s="12"/>
      <c r="C11" s="12"/>
      <c r="D11" s="12"/>
      <c r="E11" s="12"/>
      <c r="F11" s="12"/>
      <c r="G11" s="12"/>
      <c r="H11" s="12"/>
      <c r="I11" s="12"/>
      <c r="J11" s="12"/>
      <c r="K11" s="12"/>
      <c r="L11" s="12"/>
      <c r="M11" s="12"/>
    </row>
    <row r="12" spans="1:13" s="41" customFormat="1">
      <c r="A12" s="40" t="s">
        <v>5</v>
      </c>
      <c r="B12" s="37"/>
      <c r="C12" s="37"/>
      <c r="D12" s="37"/>
      <c r="E12" s="37"/>
      <c r="F12" s="37"/>
      <c r="G12" s="37"/>
      <c r="H12" s="37"/>
      <c r="I12" s="37"/>
      <c r="J12" s="37"/>
      <c r="K12" s="37"/>
      <c r="L12" s="37"/>
      <c r="M12" s="37"/>
    </row>
    <row r="13" spans="1:13" ht="30" customHeight="1">
      <c r="A13" s="14"/>
      <c r="B13" s="182" t="s">
        <v>6</v>
      </c>
      <c r="C13" s="183"/>
      <c r="D13" s="183"/>
      <c r="E13" s="183"/>
      <c r="F13" s="183"/>
      <c r="G13" s="183"/>
      <c r="H13" s="183"/>
      <c r="I13" s="183"/>
      <c r="J13" s="183"/>
      <c r="K13" s="183"/>
      <c r="L13" s="183"/>
      <c r="M13" s="183"/>
    </row>
    <row r="14" spans="1:13" ht="30" customHeight="1">
      <c r="A14" s="14"/>
      <c r="B14" s="14" t="s">
        <v>7</v>
      </c>
      <c r="C14" s="182" t="s">
        <v>8</v>
      </c>
      <c r="D14" s="182"/>
      <c r="E14" s="182"/>
      <c r="F14" s="182"/>
      <c r="G14" s="182"/>
      <c r="H14" s="182"/>
      <c r="I14" s="182"/>
      <c r="J14" s="182"/>
      <c r="K14" s="182"/>
      <c r="L14" s="182"/>
      <c r="M14" s="182"/>
    </row>
    <row r="15" spans="1:13" ht="25.5" customHeight="1">
      <c r="A15" s="13"/>
      <c r="B15" s="14" t="s">
        <v>7</v>
      </c>
      <c r="C15" s="182" t="s">
        <v>9</v>
      </c>
      <c r="D15" s="182"/>
      <c r="E15" s="182"/>
      <c r="F15" s="182"/>
      <c r="G15" s="182"/>
      <c r="H15" s="182"/>
      <c r="I15" s="182"/>
      <c r="J15" s="182"/>
      <c r="K15" s="182"/>
      <c r="L15" s="182"/>
      <c r="M15" s="182"/>
    </row>
    <row r="16" spans="1:13" ht="36.75" customHeight="1">
      <c r="A16" s="13"/>
      <c r="B16" s="14" t="s">
        <v>7</v>
      </c>
      <c r="C16" s="182" t="s">
        <v>10</v>
      </c>
      <c r="D16" s="182"/>
      <c r="E16" s="182"/>
      <c r="F16" s="182"/>
      <c r="G16" s="182"/>
      <c r="H16" s="182"/>
      <c r="I16" s="182"/>
      <c r="J16" s="182"/>
      <c r="K16" s="182"/>
      <c r="L16" s="182"/>
      <c r="M16" s="182"/>
    </row>
    <row r="17" spans="1:13" ht="16.5" customHeight="1">
      <c r="A17" s="40" t="s">
        <v>11</v>
      </c>
      <c r="B17" s="12"/>
      <c r="C17" s="12"/>
      <c r="D17" s="12"/>
      <c r="E17" s="12"/>
      <c r="F17" s="12"/>
      <c r="G17" s="12"/>
      <c r="H17" s="12"/>
      <c r="I17" s="12"/>
      <c r="J17" s="12"/>
      <c r="K17" s="12"/>
      <c r="L17" s="12"/>
      <c r="M17" s="12"/>
    </row>
    <row r="18" spans="1:13" ht="34.5" customHeight="1">
      <c r="A18" s="14"/>
      <c r="B18" s="197" t="s">
        <v>12</v>
      </c>
      <c r="C18" s="198"/>
      <c r="D18" s="198"/>
      <c r="E18" s="198"/>
      <c r="F18" s="198"/>
      <c r="G18" s="198"/>
      <c r="H18" s="198"/>
      <c r="I18" s="198"/>
      <c r="J18" s="198"/>
      <c r="K18" s="198"/>
      <c r="L18" s="198"/>
      <c r="M18" s="198"/>
    </row>
    <row r="19" spans="1:13" ht="21.75" customHeight="1">
      <c r="A19" s="13"/>
      <c r="B19" s="14" t="s">
        <v>7</v>
      </c>
      <c r="C19" s="182" t="s">
        <v>13</v>
      </c>
      <c r="D19" s="182"/>
      <c r="E19" s="182"/>
      <c r="F19" s="182"/>
      <c r="G19" s="182"/>
      <c r="H19" s="182"/>
      <c r="I19" s="182"/>
      <c r="J19" s="182"/>
      <c r="K19" s="182"/>
      <c r="L19" s="182"/>
      <c r="M19" s="182"/>
    </row>
    <row r="20" spans="1:13" ht="71.25" customHeight="1">
      <c r="A20" s="13"/>
      <c r="B20" s="14" t="s">
        <v>7</v>
      </c>
      <c r="C20" s="182" t="s">
        <v>14</v>
      </c>
      <c r="D20" s="183"/>
      <c r="E20" s="183"/>
      <c r="F20" s="183"/>
      <c r="G20" s="183"/>
      <c r="H20" s="183"/>
      <c r="I20" s="183"/>
      <c r="J20" s="183"/>
      <c r="K20" s="183"/>
      <c r="L20" s="183"/>
      <c r="M20" s="183"/>
    </row>
    <row r="21" spans="1:13" ht="27.75" customHeight="1">
      <c r="A21" s="13"/>
      <c r="B21" s="14" t="s">
        <v>7</v>
      </c>
      <c r="C21" s="182" t="s">
        <v>15</v>
      </c>
      <c r="D21" s="183"/>
      <c r="E21" s="183"/>
      <c r="F21" s="183"/>
      <c r="G21" s="183"/>
      <c r="H21" s="183"/>
      <c r="I21" s="183"/>
      <c r="J21" s="183"/>
      <c r="K21" s="183"/>
      <c r="L21" s="183"/>
      <c r="M21" s="183"/>
    </row>
    <row r="22" spans="1:13" ht="23.25" customHeight="1">
      <c r="A22" s="40" t="s">
        <v>16</v>
      </c>
      <c r="B22" s="14"/>
      <c r="C22" s="141"/>
      <c r="D22" s="141"/>
      <c r="E22" s="141"/>
      <c r="F22" s="141"/>
      <c r="G22" s="141"/>
      <c r="H22" s="141"/>
      <c r="I22" s="141"/>
      <c r="J22" s="141"/>
      <c r="K22" s="141"/>
      <c r="L22" s="141"/>
      <c r="M22" s="141"/>
    </row>
    <row r="23" spans="1:13" ht="44.25" customHeight="1">
      <c r="A23" s="14"/>
      <c r="B23" s="197" t="s">
        <v>17</v>
      </c>
      <c r="C23" s="198"/>
      <c r="D23" s="198"/>
      <c r="E23" s="198"/>
      <c r="F23" s="198"/>
      <c r="G23" s="198"/>
      <c r="H23" s="198"/>
      <c r="I23" s="198"/>
      <c r="J23" s="198"/>
      <c r="K23" s="198"/>
      <c r="L23" s="198"/>
      <c r="M23" s="198"/>
    </row>
    <row r="24" spans="1:13" ht="19.5" customHeight="1">
      <c r="A24" s="14"/>
      <c r="B24" s="46" t="s">
        <v>18</v>
      </c>
      <c r="C24" s="46"/>
      <c r="D24" s="46"/>
      <c r="E24" s="46"/>
      <c r="F24" s="46"/>
      <c r="G24" s="46"/>
      <c r="H24" s="46"/>
      <c r="I24" s="46"/>
      <c r="J24" s="46"/>
      <c r="K24" s="46"/>
      <c r="L24" s="46"/>
      <c r="M24" s="46"/>
    </row>
    <row r="25" spans="1:13" ht="19.5" customHeight="1">
      <c r="A25" s="14"/>
      <c r="B25" s="14" t="s">
        <v>7</v>
      </c>
      <c r="C25" s="200" t="s">
        <v>19</v>
      </c>
      <c r="D25" s="200"/>
      <c r="E25" s="200"/>
      <c r="F25" s="200"/>
      <c r="G25" s="200"/>
      <c r="H25" s="200"/>
      <c r="I25" s="200"/>
      <c r="J25" s="200"/>
      <c r="K25" s="200"/>
      <c r="L25" s="200"/>
      <c r="M25" s="200"/>
    </row>
    <row r="26" spans="1:13" ht="34.5" customHeight="1">
      <c r="A26" s="14"/>
      <c r="B26" s="14" t="s">
        <v>7</v>
      </c>
      <c r="C26" s="182" t="s">
        <v>15</v>
      </c>
      <c r="D26" s="183"/>
      <c r="E26" s="183"/>
      <c r="F26" s="183"/>
      <c r="G26" s="183"/>
      <c r="H26" s="183"/>
      <c r="I26" s="183"/>
      <c r="J26" s="183"/>
      <c r="K26" s="183"/>
      <c r="L26" s="183"/>
      <c r="M26" s="183"/>
    </row>
    <row r="27" spans="1:13" ht="16.5" customHeight="1">
      <c r="A27" s="14"/>
      <c r="B27" s="199" t="s">
        <v>20</v>
      </c>
      <c r="C27" s="199"/>
      <c r="D27" s="199"/>
      <c r="E27" s="199"/>
      <c r="F27" s="199"/>
      <c r="G27" s="199"/>
      <c r="H27" s="199"/>
      <c r="I27" s="199"/>
      <c r="J27" s="199"/>
      <c r="K27" s="199"/>
      <c r="L27" s="199"/>
      <c r="M27" s="199"/>
    </row>
    <row r="28" spans="1:13" ht="18.75" customHeight="1">
      <c r="A28" s="14"/>
      <c r="B28" s="14" t="s">
        <v>7</v>
      </c>
      <c r="C28" s="182" t="s">
        <v>21</v>
      </c>
      <c r="D28" s="183"/>
      <c r="E28" s="183"/>
      <c r="F28" s="183"/>
      <c r="G28" s="183"/>
      <c r="H28" s="183"/>
      <c r="I28" s="183"/>
      <c r="J28" s="183"/>
      <c r="K28" s="183"/>
      <c r="L28" s="183"/>
      <c r="M28" s="183"/>
    </row>
    <row r="29" spans="1:13" ht="30" customHeight="1">
      <c r="A29" s="14"/>
      <c r="B29" s="14" t="s">
        <v>7</v>
      </c>
      <c r="C29" s="182" t="s">
        <v>22</v>
      </c>
      <c r="D29" s="182"/>
      <c r="E29" s="182"/>
      <c r="F29" s="182"/>
      <c r="G29" s="182"/>
      <c r="H29" s="182"/>
      <c r="I29" s="182"/>
      <c r="J29" s="182"/>
      <c r="K29" s="182"/>
      <c r="L29" s="182"/>
      <c r="M29" s="182"/>
    </row>
    <row r="30" spans="1:13" ht="92.25" customHeight="1">
      <c r="A30" s="14"/>
      <c r="B30" s="14"/>
      <c r="C30" s="38" t="s">
        <v>7</v>
      </c>
      <c r="D30" s="182" t="s">
        <v>23</v>
      </c>
      <c r="E30" s="182"/>
      <c r="F30" s="182"/>
      <c r="G30" s="182"/>
      <c r="H30" s="182"/>
      <c r="I30" s="182"/>
      <c r="J30" s="182"/>
      <c r="K30" s="182"/>
      <c r="L30" s="182"/>
      <c r="M30" s="182"/>
    </row>
    <row r="31" spans="1:13" ht="15.75" customHeight="1">
      <c r="A31" s="14"/>
      <c r="B31" s="199" t="s">
        <v>24</v>
      </c>
      <c r="C31" s="199"/>
      <c r="D31" s="199"/>
      <c r="E31" s="199"/>
      <c r="F31" s="199"/>
      <c r="G31" s="199"/>
      <c r="H31" s="199"/>
      <c r="I31" s="199"/>
      <c r="J31" s="199"/>
      <c r="K31" s="199"/>
      <c r="L31" s="199"/>
      <c r="M31" s="199"/>
    </row>
    <row r="32" spans="1:13" ht="44.25" customHeight="1">
      <c r="A32" s="14"/>
      <c r="B32" s="14" t="s">
        <v>7</v>
      </c>
      <c r="C32" s="182" t="s">
        <v>25</v>
      </c>
      <c r="D32" s="183"/>
      <c r="E32" s="183"/>
      <c r="F32" s="183"/>
      <c r="G32" s="183"/>
      <c r="H32" s="183"/>
      <c r="I32" s="183"/>
      <c r="J32" s="183"/>
      <c r="K32" s="183"/>
      <c r="L32" s="183"/>
      <c r="M32" s="183"/>
    </row>
    <row r="33" spans="1:15" ht="45" customHeight="1">
      <c r="A33" s="14"/>
      <c r="B33" s="14" t="s">
        <v>7</v>
      </c>
      <c r="C33" s="182" t="s">
        <v>26</v>
      </c>
      <c r="D33" s="182"/>
      <c r="E33" s="182"/>
      <c r="F33" s="182"/>
      <c r="G33" s="182"/>
      <c r="H33" s="182"/>
      <c r="I33" s="182"/>
      <c r="J33" s="182"/>
      <c r="K33" s="182"/>
      <c r="L33" s="182"/>
      <c r="M33" s="182"/>
    </row>
    <row r="34" spans="1:15" ht="20.25" customHeight="1">
      <c r="A34" s="14"/>
      <c r="B34" s="199" t="s">
        <v>27</v>
      </c>
      <c r="C34" s="199"/>
      <c r="D34" s="199"/>
      <c r="E34" s="199"/>
      <c r="F34" s="199"/>
      <c r="G34" s="199"/>
      <c r="H34" s="199"/>
      <c r="I34" s="199"/>
      <c r="J34" s="199"/>
      <c r="K34" s="199"/>
      <c r="L34" s="199"/>
      <c r="M34" s="199"/>
    </row>
    <row r="35" spans="1:15" ht="25.5" customHeight="1">
      <c r="A35" s="14"/>
      <c r="B35" s="14" t="s">
        <v>7</v>
      </c>
      <c r="C35" s="182" t="s">
        <v>28</v>
      </c>
      <c r="D35" s="183"/>
      <c r="E35" s="183"/>
      <c r="F35" s="183"/>
      <c r="G35" s="183"/>
      <c r="H35" s="183"/>
      <c r="I35" s="183"/>
      <c r="J35" s="183"/>
      <c r="K35" s="183"/>
      <c r="L35" s="183"/>
      <c r="M35" s="183"/>
    </row>
    <row r="36" spans="1:15" ht="20.25" customHeight="1">
      <c r="A36" s="40" t="s">
        <v>29</v>
      </c>
      <c r="B36" s="14"/>
      <c r="C36" s="141"/>
      <c r="D36" s="141"/>
      <c r="E36" s="141"/>
      <c r="F36" s="141"/>
      <c r="G36" s="141"/>
      <c r="H36" s="141"/>
      <c r="I36" s="141"/>
      <c r="J36" s="141"/>
      <c r="K36" s="141"/>
      <c r="L36" s="141"/>
      <c r="M36" s="141"/>
    </row>
    <row r="37" spans="1:15" ht="25.5" customHeight="1">
      <c r="A37" s="14"/>
      <c r="B37" s="39" t="s">
        <v>30</v>
      </c>
      <c r="C37" s="143"/>
      <c r="D37" s="143"/>
      <c r="E37" s="143"/>
      <c r="F37" s="143"/>
      <c r="G37" s="143"/>
      <c r="H37" s="143"/>
      <c r="I37" s="143"/>
      <c r="J37" s="143"/>
      <c r="K37" s="143"/>
      <c r="L37" s="143"/>
      <c r="M37" s="143"/>
    </row>
    <row r="38" spans="1:15" ht="38.25" customHeight="1">
      <c r="A38" s="14"/>
      <c r="B38" s="14" t="s">
        <v>7</v>
      </c>
      <c r="C38" s="182" t="s">
        <v>31</v>
      </c>
      <c r="D38" s="182"/>
      <c r="E38" s="182"/>
      <c r="F38" s="182"/>
      <c r="G38" s="182"/>
      <c r="H38" s="182"/>
      <c r="I38" s="182"/>
      <c r="J38" s="182"/>
      <c r="K38" s="182"/>
      <c r="L38" s="182"/>
      <c r="M38" s="182"/>
    </row>
    <row r="39" spans="1:15" ht="18" customHeight="1">
      <c r="A39" s="14"/>
      <c r="B39" s="199" t="s">
        <v>32</v>
      </c>
      <c r="C39" s="199"/>
      <c r="D39" s="199"/>
      <c r="E39" s="199"/>
      <c r="F39" s="199"/>
      <c r="G39" s="199"/>
      <c r="H39" s="199"/>
      <c r="I39" s="199"/>
      <c r="J39" s="199"/>
      <c r="K39" s="199"/>
      <c r="L39" s="199"/>
      <c r="M39" s="199"/>
    </row>
    <row r="40" spans="1:15" ht="39.75" customHeight="1">
      <c r="A40" s="14"/>
      <c r="B40" s="38" t="s">
        <v>7</v>
      </c>
      <c r="C40" s="182" t="s">
        <v>33</v>
      </c>
      <c r="D40" s="183"/>
      <c r="E40" s="183"/>
      <c r="F40" s="183"/>
      <c r="G40" s="183"/>
      <c r="H40" s="183"/>
      <c r="I40" s="183"/>
      <c r="J40" s="183"/>
      <c r="K40" s="183"/>
      <c r="L40" s="183"/>
      <c r="M40" s="183"/>
    </row>
    <row r="41" spans="1:15" ht="19.5" customHeight="1">
      <c r="A41" s="40" t="s">
        <v>34</v>
      </c>
      <c r="B41" s="38"/>
      <c r="C41" s="141"/>
      <c r="D41" s="142"/>
      <c r="E41" s="142"/>
      <c r="F41" s="142"/>
      <c r="G41" s="142"/>
      <c r="H41" s="142"/>
      <c r="I41" s="142"/>
      <c r="J41" s="142"/>
      <c r="K41" s="142"/>
      <c r="L41" s="142"/>
      <c r="M41" s="142"/>
      <c r="O41" s="144"/>
    </row>
    <row r="42" spans="1:15" ht="47.25" customHeight="1">
      <c r="A42" s="14"/>
      <c r="B42" s="182" t="s">
        <v>35</v>
      </c>
      <c r="C42" s="182"/>
      <c r="D42" s="182"/>
      <c r="E42" s="182"/>
      <c r="F42" s="182"/>
      <c r="G42" s="182"/>
      <c r="H42" s="182"/>
      <c r="I42" s="182"/>
      <c r="J42" s="182"/>
      <c r="K42" s="182"/>
      <c r="L42" s="182"/>
      <c r="M42" s="182"/>
    </row>
    <row r="43" spans="1:15" ht="31.5" customHeight="1">
      <c r="A43" s="40" t="s">
        <v>36</v>
      </c>
      <c r="B43" s="12"/>
      <c r="C43" s="12"/>
      <c r="D43" s="12"/>
      <c r="E43" s="12"/>
      <c r="F43" s="12"/>
      <c r="G43" s="12"/>
      <c r="H43" s="12"/>
      <c r="I43" s="12"/>
      <c r="J43" s="12"/>
      <c r="K43" s="12"/>
      <c r="L43" s="12"/>
      <c r="M43" s="12"/>
    </row>
    <row r="44" spans="1:15" ht="36" customHeight="1">
      <c r="A44" s="184" t="s">
        <v>37</v>
      </c>
      <c r="B44" s="184"/>
      <c r="C44" s="184"/>
      <c r="D44" s="184"/>
      <c r="E44" s="184"/>
      <c r="F44" s="184"/>
      <c r="G44" s="184"/>
      <c r="H44" s="184"/>
      <c r="I44" s="184"/>
      <c r="J44" s="184"/>
      <c r="K44" s="184"/>
      <c r="L44" s="184"/>
      <c r="M44" s="184"/>
    </row>
    <row r="45" spans="1:15" ht="17.25" customHeight="1">
      <c r="A45" s="12"/>
      <c r="B45" s="12"/>
      <c r="C45" s="12"/>
      <c r="D45" s="12"/>
      <c r="E45" s="12"/>
      <c r="F45" s="12"/>
      <c r="G45" s="12"/>
      <c r="H45" s="12"/>
      <c r="I45" s="12"/>
      <c r="J45" s="12"/>
      <c r="K45" s="12"/>
      <c r="L45" s="12"/>
      <c r="M45" s="12"/>
    </row>
    <row r="46" spans="1:15">
      <c r="A46" s="33" t="s">
        <v>38</v>
      </c>
      <c r="B46" s="12"/>
      <c r="C46" s="12"/>
      <c r="D46" s="12"/>
      <c r="E46" s="12"/>
      <c r="F46" s="12"/>
      <c r="G46" s="12"/>
      <c r="H46" s="12"/>
      <c r="I46" s="12"/>
      <c r="J46" s="12"/>
      <c r="K46" s="12"/>
      <c r="L46" s="12"/>
      <c r="M46" s="12"/>
    </row>
    <row r="47" spans="1:15" ht="42" customHeight="1">
      <c r="A47" s="14" t="s">
        <v>7</v>
      </c>
      <c r="B47" s="182" t="s">
        <v>39</v>
      </c>
      <c r="C47" s="183"/>
      <c r="D47" s="183"/>
      <c r="E47" s="183"/>
      <c r="F47" s="183"/>
      <c r="G47" s="183"/>
      <c r="H47" s="183"/>
      <c r="I47" s="183"/>
      <c r="J47" s="183"/>
      <c r="K47" s="183"/>
      <c r="L47" s="183"/>
      <c r="M47" s="183"/>
    </row>
    <row r="48" spans="1:15" ht="32.25" customHeight="1">
      <c r="A48" s="14" t="s">
        <v>7</v>
      </c>
      <c r="B48" s="182" t="s">
        <v>40</v>
      </c>
      <c r="C48" s="183"/>
      <c r="D48" s="183"/>
      <c r="E48" s="183"/>
      <c r="F48" s="183"/>
      <c r="G48" s="183"/>
      <c r="H48" s="183"/>
      <c r="I48" s="183"/>
      <c r="J48" s="183"/>
      <c r="K48" s="183"/>
      <c r="L48" s="183"/>
      <c r="M48" s="183"/>
    </row>
    <row r="49" spans="1:13" ht="18.75" customHeight="1">
      <c r="A49" s="14" t="s">
        <v>7</v>
      </c>
      <c r="B49" s="182" t="s">
        <v>41</v>
      </c>
      <c r="C49" s="183"/>
      <c r="D49" s="183"/>
      <c r="E49" s="183"/>
      <c r="F49" s="183"/>
      <c r="G49" s="183"/>
      <c r="H49" s="183"/>
      <c r="I49" s="183"/>
      <c r="J49" s="183"/>
      <c r="K49" s="183"/>
      <c r="L49" s="183"/>
      <c r="M49" s="183"/>
    </row>
    <row r="50" spans="1:13" ht="28.5" customHeight="1">
      <c r="A50" s="14" t="s">
        <v>7</v>
      </c>
      <c r="B50" s="182" t="s">
        <v>42</v>
      </c>
      <c r="C50" s="183"/>
      <c r="D50" s="183"/>
      <c r="E50" s="183"/>
      <c r="F50" s="183"/>
      <c r="G50" s="183"/>
      <c r="H50" s="183"/>
      <c r="I50" s="183"/>
      <c r="J50" s="183"/>
      <c r="K50" s="183"/>
      <c r="L50" s="183"/>
      <c r="M50" s="183"/>
    </row>
    <row r="51" spans="1:13" ht="27" customHeight="1">
      <c r="A51" s="14" t="s">
        <v>7</v>
      </c>
      <c r="B51" s="182" t="s">
        <v>43</v>
      </c>
      <c r="C51" s="183"/>
      <c r="D51" s="183"/>
      <c r="E51" s="183"/>
      <c r="F51" s="183"/>
      <c r="G51" s="183"/>
      <c r="H51" s="183"/>
      <c r="I51" s="183"/>
      <c r="J51" s="183"/>
      <c r="K51" s="183"/>
      <c r="L51" s="183"/>
      <c r="M51" s="183"/>
    </row>
    <row r="52" spans="1:13" ht="28.5" customHeight="1">
      <c r="A52" s="12"/>
      <c r="B52" s="12"/>
      <c r="C52" s="12"/>
      <c r="D52" s="12"/>
      <c r="E52" s="12"/>
      <c r="F52" s="12"/>
      <c r="G52" s="12"/>
      <c r="H52" s="12"/>
      <c r="I52" s="12"/>
      <c r="J52" s="12"/>
      <c r="K52" s="12"/>
      <c r="L52" s="12"/>
      <c r="M52" s="12"/>
    </row>
    <row r="53" spans="1:13">
      <c r="A53" s="33" t="s">
        <v>44</v>
      </c>
      <c r="B53" s="34"/>
      <c r="C53" s="34"/>
      <c r="D53" s="34"/>
      <c r="E53" s="34"/>
      <c r="F53" s="34"/>
      <c r="G53" s="34"/>
      <c r="H53" s="34"/>
      <c r="I53" s="34"/>
      <c r="J53" s="34"/>
      <c r="K53" s="34"/>
      <c r="L53" s="34"/>
      <c r="M53" s="34"/>
    </row>
    <row r="54" spans="1:13" ht="41.25" customHeight="1">
      <c r="A54" s="14" t="s">
        <v>7</v>
      </c>
      <c r="B54" s="182" t="s">
        <v>45</v>
      </c>
      <c r="C54" s="182"/>
      <c r="D54" s="182"/>
      <c r="E54" s="182"/>
      <c r="F54" s="182"/>
      <c r="G54" s="182"/>
      <c r="H54" s="182"/>
      <c r="I54" s="182"/>
      <c r="J54" s="182"/>
      <c r="K54" s="182"/>
      <c r="L54" s="182"/>
      <c r="M54" s="182"/>
    </row>
    <row r="55" spans="1:13" ht="16.5" customHeight="1">
      <c r="A55" s="14" t="s">
        <v>7</v>
      </c>
      <c r="B55" s="181" t="s">
        <v>46</v>
      </c>
      <c r="C55" s="181"/>
      <c r="D55" s="181"/>
      <c r="E55" s="181"/>
      <c r="F55" s="181"/>
      <c r="G55" s="181"/>
      <c r="H55" s="181"/>
      <c r="I55" s="181"/>
      <c r="J55" s="181"/>
      <c r="K55" s="181"/>
      <c r="L55" s="181"/>
      <c r="M55" s="181"/>
    </row>
    <row r="56" spans="1:13" ht="33.75" customHeight="1">
      <c r="A56" s="14" t="s">
        <v>7</v>
      </c>
      <c r="B56" s="181" t="s">
        <v>47</v>
      </c>
      <c r="C56" s="181"/>
      <c r="D56" s="181"/>
      <c r="E56" s="181"/>
      <c r="F56" s="181"/>
      <c r="G56" s="181"/>
      <c r="H56" s="181"/>
      <c r="I56" s="181"/>
      <c r="J56" s="181"/>
      <c r="K56" s="181"/>
      <c r="L56" s="181"/>
      <c r="M56" s="181"/>
    </row>
    <row r="57" spans="1:13" ht="31.5" customHeight="1">
      <c r="A57" s="14" t="s">
        <v>7</v>
      </c>
      <c r="B57" s="181" t="s">
        <v>48</v>
      </c>
      <c r="C57" s="181"/>
      <c r="D57" s="181"/>
      <c r="E57" s="181"/>
      <c r="F57" s="181"/>
      <c r="G57" s="181"/>
      <c r="H57" s="181"/>
      <c r="I57" s="181"/>
      <c r="J57" s="181"/>
      <c r="K57" s="181"/>
      <c r="L57" s="181"/>
      <c r="M57" s="181"/>
    </row>
    <row r="58" spans="1:13" ht="30" customHeight="1">
      <c r="A58" s="14" t="s">
        <v>7</v>
      </c>
      <c r="B58" s="181" t="s">
        <v>49</v>
      </c>
      <c r="C58" s="181"/>
      <c r="D58" s="181"/>
      <c r="E58" s="181"/>
      <c r="F58" s="181"/>
      <c r="G58" s="181"/>
      <c r="H58" s="181"/>
      <c r="I58" s="181"/>
      <c r="J58" s="181"/>
      <c r="K58" s="181"/>
      <c r="L58" s="181"/>
      <c r="M58" s="181"/>
    </row>
    <row r="59" spans="1:13">
      <c r="A59" s="12"/>
      <c r="B59" s="36"/>
      <c r="C59" s="12"/>
      <c r="D59" s="12"/>
      <c r="E59" s="12"/>
      <c r="F59" s="12"/>
      <c r="G59" s="12"/>
      <c r="H59" s="12"/>
      <c r="I59" s="12"/>
      <c r="J59" s="12"/>
      <c r="K59" s="12"/>
      <c r="L59" s="12"/>
      <c r="M59" s="12"/>
    </row>
    <row r="60" spans="1:13">
      <c r="A60" s="12"/>
      <c r="B60" s="36"/>
      <c r="C60" s="12"/>
      <c r="D60" s="12"/>
      <c r="E60" s="12"/>
      <c r="F60" s="12"/>
      <c r="G60" s="12"/>
      <c r="H60" s="12"/>
      <c r="I60" s="12"/>
      <c r="J60" s="12"/>
      <c r="K60" s="12"/>
      <c r="L60" s="12"/>
      <c r="M60" s="12"/>
    </row>
    <row r="61" spans="1:13">
      <c r="A61" s="12"/>
      <c r="B61" s="35"/>
      <c r="C61" s="12"/>
      <c r="D61" s="12"/>
      <c r="E61" s="12"/>
      <c r="F61" s="12"/>
      <c r="G61" s="12"/>
      <c r="H61" s="12"/>
      <c r="I61" s="12"/>
      <c r="J61" s="12"/>
      <c r="K61" s="12"/>
      <c r="L61" s="12"/>
      <c r="M61" s="12"/>
    </row>
    <row r="62" spans="1:13">
      <c r="A62" s="12"/>
      <c r="B62" s="12"/>
      <c r="C62" s="12"/>
      <c r="D62" s="12"/>
      <c r="E62" s="12"/>
      <c r="F62" s="12"/>
      <c r="G62" s="12"/>
      <c r="H62" s="12"/>
      <c r="I62" s="12"/>
      <c r="J62" s="12"/>
      <c r="K62" s="12"/>
      <c r="L62" s="12"/>
      <c r="M62" s="12"/>
    </row>
    <row r="63" spans="1:13">
      <c r="A63" s="12"/>
      <c r="B63" s="12"/>
      <c r="C63" s="12"/>
      <c r="D63" s="12"/>
      <c r="E63" s="12"/>
      <c r="F63" s="12"/>
      <c r="G63" s="12"/>
      <c r="H63" s="12"/>
      <c r="I63" s="12"/>
      <c r="J63" s="12"/>
      <c r="K63" s="12"/>
      <c r="L63" s="12"/>
      <c r="M63" s="12"/>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57" workbookViewId="0">
      <selection activeCell="A141" sqref="A141"/>
    </sheetView>
  </sheetViews>
  <sheetFormatPr defaultRowHeight="13.2"/>
  <cols>
    <col min="1" max="1" width="81.109375" bestFit="1" customWidth="1"/>
    <col min="2" max="2" width="45.88671875" customWidth="1"/>
    <col min="3" max="3" width="2.5546875" customWidth="1"/>
  </cols>
  <sheetData>
    <row r="1" spans="1:10" ht="13.8" thickBot="1">
      <c r="A1" s="201" t="s">
        <v>50</v>
      </c>
      <c r="B1" s="201"/>
      <c r="C1" s="43"/>
      <c r="D1" s="43"/>
      <c r="E1" s="41"/>
      <c r="F1" s="41"/>
      <c r="G1" s="41"/>
      <c r="H1" s="41"/>
      <c r="I1" s="41"/>
      <c r="J1" s="41"/>
    </row>
    <row r="2" spans="1:10">
      <c r="A2" s="44" t="s">
        <v>51</v>
      </c>
      <c r="B2" s="44" t="s">
        <v>52</v>
      </c>
      <c r="D2" s="202"/>
      <c r="E2" s="203"/>
      <c r="F2" s="204"/>
    </row>
    <row r="3" spans="1:10">
      <c r="A3" s="11" t="s">
        <v>53</v>
      </c>
      <c r="B3" s="11" t="s">
        <v>54</v>
      </c>
      <c r="D3" s="205"/>
      <c r="E3" s="206"/>
      <c r="F3" s="207"/>
    </row>
    <row r="4" spans="1:10">
      <c r="A4" s="11" t="s">
        <v>55</v>
      </c>
      <c r="B4" s="11" t="s">
        <v>56</v>
      </c>
      <c r="D4" s="205"/>
      <c r="E4" s="206"/>
      <c r="F4" s="207"/>
    </row>
    <row r="5" spans="1:10">
      <c r="A5" s="11" t="s">
        <v>57</v>
      </c>
      <c r="B5" s="11" t="s">
        <v>58</v>
      </c>
      <c r="D5" s="205"/>
      <c r="E5" s="206"/>
      <c r="F5" s="207"/>
    </row>
    <row r="6" spans="1:10">
      <c r="A6" s="11" t="s">
        <v>59</v>
      </c>
      <c r="B6" s="11" t="s">
        <v>60</v>
      </c>
      <c r="D6" s="205"/>
      <c r="E6" s="206"/>
      <c r="F6" s="207"/>
    </row>
    <row r="7" spans="1:10">
      <c r="A7" s="11" t="s">
        <v>61</v>
      </c>
      <c r="B7" s="45" t="s">
        <v>62</v>
      </c>
      <c r="D7" s="205"/>
      <c r="E7" s="206"/>
      <c r="F7" s="207"/>
    </row>
    <row r="8" spans="1:10" ht="13.8" thickBot="1">
      <c r="A8" s="11" t="s">
        <v>63</v>
      </c>
      <c r="B8" s="11" t="s">
        <v>64</v>
      </c>
      <c r="D8" s="208"/>
      <c r="E8" s="209"/>
      <c r="F8" s="210"/>
    </row>
    <row r="9" spans="1:10">
      <c r="A9" s="11" t="s">
        <v>65</v>
      </c>
      <c r="B9" s="11" t="s">
        <v>66</v>
      </c>
    </row>
    <row r="10" spans="1:10">
      <c r="A10" s="11" t="s">
        <v>67</v>
      </c>
      <c r="B10" s="45" t="s">
        <v>68</v>
      </c>
    </row>
    <row r="11" spans="1:10">
      <c r="A11" s="11" t="s">
        <v>69</v>
      </c>
      <c r="B11" s="45" t="s">
        <v>70</v>
      </c>
    </row>
    <row r="12" spans="1:10">
      <c r="A12" s="11" t="s">
        <v>71</v>
      </c>
      <c r="B12" s="45" t="s">
        <v>72</v>
      </c>
    </row>
    <row r="13" spans="1:10">
      <c r="A13" s="11" t="s">
        <v>73</v>
      </c>
      <c r="B13" s="45" t="s">
        <v>74</v>
      </c>
    </row>
    <row r="14" spans="1:10">
      <c r="A14" s="11" t="s">
        <v>75</v>
      </c>
      <c r="B14" s="45" t="s">
        <v>76</v>
      </c>
    </row>
    <row r="15" spans="1:10">
      <c r="A15" s="11" t="s">
        <v>77</v>
      </c>
      <c r="B15" s="11" t="s">
        <v>78</v>
      </c>
    </row>
    <row r="16" spans="1:10">
      <c r="A16" s="11" t="s">
        <v>79</v>
      </c>
      <c r="B16" s="45" t="s">
        <v>80</v>
      </c>
    </row>
    <row r="17" spans="1:2">
      <c r="A17" s="11" t="s">
        <v>81</v>
      </c>
      <c r="B17" s="45" t="s">
        <v>82</v>
      </c>
    </row>
    <row r="18" spans="1:2">
      <c r="A18" s="11" t="s">
        <v>83</v>
      </c>
      <c r="B18" s="45" t="s">
        <v>84</v>
      </c>
    </row>
    <row r="19" spans="1:2">
      <c r="A19" s="11" t="s">
        <v>85</v>
      </c>
      <c r="B19" s="45" t="s">
        <v>86</v>
      </c>
    </row>
    <row r="20" spans="1:2">
      <c r="A20" s="11" t="s">
        <v>87</v>
      </c>
      <c r="B20" s="45" t="s">
        <v>88</v>
      </c>
    </row>
    <row r="21" spans="1:2">
      <c r="A21" s="11" t="s">
        <v>89</v>
      </c>
      <c r="B21" s="45" t="s">
        <v>90</v>
      </c>
    </row>
    <row r="22" spans="1:2">
      <c r="A22" s="11" t="s">
        <v>91</v>
      </c>
      <c r="B22" s="11" t="s">
        <v>92</v>
      </c>
    </row>
    <row r="23" spans="1:2">
      <c r="A23" s="11" t="s">
        <v>93</v>
      </c>
      <c r="B23" s="45" t="s">
        <v>94</v>
      </c>
    </row>
    <row r="24" spans="1:2">
      <c r="A24" s="11" t="s">
        <v>95</v>
      </c>
      <c r="B24" s="45" t="s">
        <v>96</v>
      </c>
    </row>
    <row r="25" spans="1:2">
      <c r="A25" s="11" t="s">
        <v>97</v>
      </c>
      <c r="B25" s="45" t="s">
        <v>98</v>
      </c>
    </row>
    <row r="26" spans="1:2">
      <c r="A26" s="11" t="s">
        <v>99</v>
      </c>
      <c r="B26" s="11" t="s">
        <v>100</v>
      </c>
    </row>
    <row r="27" spans="1:2">
      <c r="A27" s="11" t="s">
        <v>101</v>
      </c>
      <c r="B27" s="45" t="s">
        <v>102</v>
      </c>
    </row>
    <row r="28" spans="1:2">
      <c r="A28" s="11" t="s">
        <v>103</v>
      </c>
      <c r="B28" s="45" t="s">
        <v>104</v>
      </c>
    </row>
    <row r="29" spans="1:2">
      <c r="A29" s="11" t="s">
        <v>105</v>
      </c>
      <c r="B29" s="11" t="s">
        <v>106</v>
      </c>
    </row>
    <row r="30" spans="1:2">
      <c r="A30" s="11" t="s">
        <v>107</v>
      </c>
      <c r="B30" s="45" t="s">
        <v>108</v>
      </c>
    </row>
    <row r="31" spans="1:2">
      <c r="A31" s="11" t="s">
        <v>109</v>
      </c>
      <c r="B31" s="11" t="s">
        <v>110</v>
      </c>
    </row>
    <row r="32" spans="1:2">
      <c r="A32" s="11" t="s">
        <v>111</v>
      </c>
      <c r="B32" s="11" t="s">
        <v>112</v>
      </c>
    </row>
    <row r="33" spans="1:2">
      <c r="A33" s="11" t="s">
        <v>113</v>
      </c>
      <c r="B33" s="11" t="s">
        <v>114</v>
      </c>
    </row>
    <row r="34" spans="1:2">
      <c r="A34" s="11" t="s">
        <v>115</v>
      </c>
      <c r="B34" s="11" t="s">
        <v>116</v>
      </c>
    </row>
    <row r="35" spans="1:2">
      <c r="A35" s="11" t="s">
        <v>117</v>
      </c>
      <c r="B35" s="11" t="s">
        <v>118</v>
      </c>
    </row>
    <row r="36" spans="1:2">
      <c r="A36" s="11" t="s">
        <v>119</v>
      </c>
      <c r="B36" s="11" t="s">
        <v>120</v>
      </c>
    </row>
    <row r="37" spans="1:2">
      <c r="A37" s="11" t="s">
        <v>121</v>
      </c>
      <c r="B37" s="45" t="s">
        <v>122</v>
      </c>
    </row>
    <row r="38" spans="1:2">
      <c r="A38" s="11" t="s">
        <v>123</v>
      </c>
      <c r="B38" s="45" t="s">
        <v>124</v>
      </c>
    </row>
    <row r="39" spans="1:2">
      <c r="A39" s="11" t="s">
        <v>125</v>
      </c>
      <c r="B39" s="45" t="s">
        <v>126</v>
      </c>
    </row>
    <row r="40" spans="1:2">
      <c r="A40" s="11" t="s">
        <v>127</v>
      </c>
      <c r="B40" s="45" t="s">
        <v>128</v>
      </c>
    </row>
    <row r="41" spans="1:2">
      <c r="A41" s="11" t="s">
        <v>129</v>
      </c>
      <c r="B41" s="11" t="s">
        <v>130</v>
      </c>
    </row>
    <row r="42" spans="1:2">
      <c r="A42" s="11" t="s">
        <v>131</v>
      </c>
      <c r="B42" s="11" t="s">
        <v>132</v>
      </c>
    </row>
    <row r="43" spans="1:2">
      <c r="A43" s="11" t="s">
        <v>133</v>
      </c>
      <c r="B43" s="11" t="s">
        <v>134</v>
      </c>
    </row>
    <row r="44" spans="1:2">
      <c r="A44" s="11" t="s">
        <v>135</v>
      </c>
      <c r="B44" s="11" t="s">
        <v>136</v>
      </c>
    </row>
    <row r="45" spans="1:2">
      <c r="A45" s="11" t="s">
        <v>137</v>
      </c>
      <c r="B45" s="11" t="s">
        <v>138</v>
      </c>
    </row>
    <row r="46" spans="1:2">
      <c r="A46" s="11" t="s">
        <v>139</v>
      </c>
      <c r="B46" s="11" t="s">
        <v>140</v>
      </c>
    </row>
    <row r="47" spans="1:2">
      <c r="A47" s="11" t="s">
        <v>141</v>
      </c>
      <c r="B47" s="11" t="s">
        <v>142</v>
      </c>
    </row>
    <row r="48" spans="1:2">
      <c r="A48" s="11" t="s">
        <v>143</v>
      </c>
      <c r="B48" s="45" t="s">
        <v>144</v>
      </c>
    </row>
    <row r="49" spans="1:2">
      <c r="A49" s="11" t="s">
        <v>145</v>
      </c>
      <c r="B49" s="45" t="s">
        <v>146</v>
      </c>
    </row>
    <row r="50" spans="1:2">
      <c r="A50" s="11" t="s">
        <v>147</v>
      </c>
      <c r="B50" s="11" t="s">
        <v>148</v>
      </c>
    </row>
    <row r="51" spans="1:2">
      <c r="A51" s="11" t="s">
        <v>149</v>
      </c>
      <c r="B51" s="45" t="s">
        <v>150</v>
      </c>
    </row>
    <row r="52" spans="1:2">
      <c r="A52" s="11" t="s">
        <v>151</v>
      </c>
      <c r="B52" s="11" t="s">
        <v>152</v>
      </c>
    </row>
    <row r="53" spans="1:2">
      <c r="A53" s="11" t="s">
        <v>153</v>
      </c>
      <c r="B53" s="45" t="s">
        <v>154</v>
      </c>
    </row>
    <row r="54" spans="1:2">
      <c r="A54" s="11" t="s">
        <v>155</v>
      </c>
      <c r="B54" s="11" t="s">
        <v>156</v>
      </c>
    </row>
    <row r="55" spans="1:2">
      <c r="A55" s="11" t="s">
        <v>157</v>
      </c>
      <c r="B55" s="11" t="s">
        <v>158</v>
      </c>
    </row>
    <row r="56" spans="1:2">
      <c r="A56" s="11" t="s">
        <v>159</v>
      </c>
      <c r="B56" s="11" t="s">
        <v>160</v>
      </c>
    </row>
    <row r="57" spans="1:2">
      <c r="A57" s="11" t="s">
        <v>161</v>
      </c>
      <c r="B57" s="11" t="s">
        <v>162</v>
      </c>
    </row>
    <row r="58" spans="1:2">
      <c r="A58" s="11" t="s">
        <v>163</v>
      </c>
      <c r="B58" s="45" t="s">
        <v>164</v>
      </c>
    </row>
    <row r="59" spans="1:2">
      <c r="A59" s="11" t="s">
        <v>165</v>
      </c>
      <c r="B59" s="45" t="s">
        <v>166</v>
      </c>
    </row>
    <row r="60" spans="1:2">
      <c r="A60" s="11" t="s">
        <v>167</v>
      </c>
      <c r="B60" s="11" t="s">
        <v>168</v>
      </c>
    </row>
    <row r="61" spans="1:2">
      <c r="A61" s="11" t="s">
        <v>169</v>
      </c>
      <c r="B61" s="11" t="s">
        <v>170</v>
      </c>
    </row>
    <row r="62" spans="1:2">
      <c r="A62" s="11" t="s">
        <v>171</v>
      </c>
      <c r="B62" s="11" t="s">
        <v>172</v>
      </c>
    </row>
    <row r="63" spans="1:2">
      <c r="A63" s="11" t="s">
        <v>173</v>
      </c>
      <c r="B63" s="11" t="s">
        <v>174</v>
      </c>
    </row>
    <row r="64" spans="1:2">
      <c r="A64" s="11" t="s">
        <v>175</v>
      </c>
      <c r="B64" s="11" t="s">
        <v>176</v>
      </c>
    </row>
    <row r="65" spans="1:2">
      <c r="A65" s="11" t="s">
        <v>177</v>
      </c>
      <c r="B65" s="11" t="s">
        <v>178</v>
      </c>
    </row>
    <row r="66" spans="1:2">
      <c r="A66" s="11" t="s">
        <v>179</v>
      </c>
      <c r="B66" s="11" t="s">
        <v>180</v>
      </c>
    </row>
    <row r="67" spans="1:2">
      <c r="A67" s="11" t="s">
        <v>181</v>
      </c>
      <c r="B67" s="11" t="s">
        <v>182</v>
      </c>
    </row>
    <row r="68" spans="1:2">
      <c r="A68" s="11" t="s">
        <v>183</v>
      </c>
      <c r="B68" s="11" t="s">
        <v>184</v>
      </c>
    </row>
    <row r="69" spans="1:2">
      <c r="A69" s="11" t="s">
        <v>185</v>
      </c>
      <c r="B69" s="11" t="s">
        <v>186</v>
      </c>
    </row>
    <row r="70" spans="1:2">
      <c r="A70" s="11" t="s">
        <v>187</v>
      </c>
      <c r="B70" s="11" t="s">
        <v>188</v>
      </c>
    </row>
    <row r="71" spans="1:2">
      <c r="A71" s="11" t="s">
        <v>189</v>
      </c>
      <c r="B71" s="11" t="s">
        <v>190</v>
      </c>
    </row>
    <row r="72" spans="1:2">
      <c r="A72" s="11" t="s">
        <v>191</v>
      </c>
      <c r="B72" s="11" t="s">
        <v>192</v>
      </c>
    </row>
    <row r="73" spans="1:2">
      <c r="A73" s="11" t="s">
        <v>193</v>
      </c>
      <c r="B73" s="11" t="s">
        <v>194</v>
      </c>
    </row>
    <row r="74" spans="1:2">
      <c r="A74" s="11" t="s">
        <v>195</v>
      </c>
      <c r="B74" s="11" t="s">
        <v>196</v>
      </c>
    </row>
    <row r="75" spans="1:2">
      <c r="A75" s="11" t="s">
        <v>197</v>
      </c>
      <c r="B75" s="45" t="s">
        <v>198</v>
      </c>
    </row>
    <row r="76" spans="1:2">
      <c r="A76" s="11" t="s">
        <v>199</v>
      </c>
      <c r="B76" s="45" t="s">
        <v>200</v>
      </c>
    </row>
    <row r="77" spans="1:2">
      <c r="A77" s="11" t="s">
        <v>201</v>
      </c>
      <c r="B77" s="45" t="s">
        <v>202</v>
      </c>
    </row>
    <row r="78" spans="1:2">
      <c r="A78" s="11" t="s">
        <v>203</v>
      </c>
      <c r="B78" s="45" t="s">
        <v>204</v>
      </c>
    </row>
    <row r="79" spans="1:2">
      <c r="A79" s="11" t="s">
        <v>205</v>
      </c>
      <c r="B79" s="45" t="s">
        <v>206</v>
      </c>
    </row>
    <row r="80" spans="1:2">
      <c r="A80" s="11" t="s">
        <v>207</v>
      </c>
      <c r="B80" s="11" t="s">
        <v>208</v>
      </c>
    </row>
    <row r="81" spans="1:2">
      <c r="A81" s="11" t="s">
        <v>209</v>
      </c>
      <c r="B81" s="45" t="s">
        <v>210</v>
      </c>
    </row>
    <row r="82" spans="1:2">
      <c r="A82" s="11" t="s">
        <v>211</v>
      </c>
      <c r="B82" s="45" t="s">
        <v>212</v>
      </c>
    </row>
    <row r="83" spans="1:2">
      <c r="A83" s="11" t="s">
        <v>213</v>
      </c>
      <c r="B83" s="45" t="s">
        <v>214</v>
      </c>
    </row>
    <row r="84" spans="1:2">
      <c r="A84" s="11" t="s">
        <v>215</v>
      </c>
      <c r="B84" s="45" t="s">
        <v>216</v>
      </c>
    </row>
    <row r="85" spans="1:2">
      <c r="A85" s="11" t="s">
        <v>217</v>
      </c>
      <c r="B85" s="45" t="s">
        <v>218</v>
      </c>
    </row>
    <row r="86" spans="1:2">
      <c r="A86" s="11" t="s">
        <v>219</v>
      </c>
      <c r="B86" s="45" t="s">
        <v>220</v>
      </c>
    </row>
    <row r="87" spans="1:2">
      <c r="A87" s="11" t="s">
        <v>221</v>
      </c>
      <c r="B87" s="11" t="s">
        <v>222</v>
      </c>
    </row>
    <row r="88" spans="1:2">
      <c r="A88" s="11" t="s">
        <v>223</v>
      </c>
      <c r="B88" s="11" t="s">
        <v>224</v>
      </c>
    </row>
    <row r="89" spans="1:2">
      <c r="A89" s="11" t="s">
        <v>225</v>
      </c>
      <c r="B89" s="11" t="s">
        <v>226</v>
      </c>
    </row>
    <row r="90" spans="1:2">
      <c r="A90" s="11" t="s">
        <v>227</v>
      </c>
      <c r="B90" s="11" t="s">
        <v>228</v>
      </c>
    </row>
    <row r="91" spans="1:2">
      <c r="A91" s="11" t="s">
        <v>229</v>
      </c>
      <c r="B91" s="11" t="s">
        <v>230</v>
      </c>
    </row>
    <row r="92" spans="1:2">
      <c r="A92" s="11" t="s">
        <v>231</v>
      </c>
      <c r="B92" s="11" t="s">
        <v>232</v>
      </c>
    </row>
    <row r="93" spans="1:2">
      <c r="A93" s="11" t="s">
        <v>233</v>
      </c>
      <c r="B93" s="11" t="s">
        <v>234</v>
      </c>
    </row>
    <row r="94" spans="1:2">
      <c r="A94" s="11" t="s">
        <v>235</v>
      </c>
      <c r="B94" s="11" t="s">
        <v>236</v>
      </c>
    </row>
    <row r="95" spans="1:2">
      <c r="A95" s="11" t="s">
        <v>237</v>
      </c>
      <c r="B95" s="11" t="s">
        <v>238</v>
      </c>
    </row>
    <row r="96" spans="1:2">
      <c r="A96" s="11" t="s">
        <v>239</v>
      </c>
      <c r="B96" s="11" t="s">
        <v>240</v>
      </c>
    </row>
    <row r="97" spans="1:2">
      <c r="A97" s="11" t="s">
        <v>241</v>
      </c>
      <c r="B97" s="11" t="s">
        <v>242</v>
      </c>
    </row>
    <row r="98" spans="1:2">
      <c r="A98" s="11" t="s">
        <v>243</v>
      </c>
      <c r="B98" s="11" t="s">
        <v>244</v>
      </c>
    </row>
    <row r="99" spans="1:2">
      <c r="A99" s="11" t="s">
        <v>245</v>
      </c>
      <c r="B99" s="11" t="s">
        <v>246</v>
      </c>
    </row>
    <row r="100" spans="1:2">
      <c r="A100" s="11" t="s">
        <v>247</v>
      </c>
      <c r="B100" s="11" t="s">
        <v>248</v>
      </c>
    </row>
    <row r="101" spans="1:2">
      <c r="A101" s="11" t="s">
        <v>249</v>
      </c>
      <c r="B101" s="11" t="s">
        <v>250</v>
      </c>
    </row>
    <row r="102" spans="1:2">
      <c r="A102" s="11" t="s">
        <v>251</v>
      </c>
      <c r="B102" s="45" t="s">
        <v>252</v>
      </c>
    </row>
    <row r="103" spans="1:2">
      <c r="A103" s="11" t="s">
        <v>253</v>
      </c>
      <c r="B103" s="11" t="s">
        <v>254</v>
      </c>
    </row>
    <row r="104" spans="1:2">
      <c r="A104" s="11" t="s">
        <v>255</v>
      </c>
      <c r="B104" s="45" t="s">
        <v>256</v>
      </c>
    </row>
    <row r="105" spans="1:2">
      <c r="A105" s="11" t="s">
        <v>257</v>
      </c>
      <c r="B105" s="11" t="s">
        <v>258</v>
      </c>
    </row>
    <row r="106" spans="1:2">
      <c r="A106" s="11" t="s">
        <v>259</v>
      </c>
      <c r="B106" s="11" t="s">
        <v>260</v>
      </c>
    </row>
    <row r="107" spans="1:2">
      <c r="A107" s="11" t="s">
        <v>261</v>
      </c>
      <c r="B107" s="45" t="s">
        <v>262</v>
      </c>
    </row>
    <row r="108" spans="1:2">
      <c r="A108" s="11" t="s">
        <v>263</v>
      </c>
      <c r="B108" s="45" t="s">
        <v>264</v>
      </c>
    </row>
    <row r="109" spans="1:2">
      <c r="A109" s="11" t="s">
        <v>265</v>
      </c>
      <c r="B109" s="11" t="s">
        <v>266</v>
      </c>
    </row>
    <row r="110" spans="1:2">
      <c r="A110" s="11" t="s">
        <v>267</v>
      </c>
      <c r="B110" s="11" t="s">
        <v>268</v>
      </c>
    </row>
    <row r="111" spans="1:2">
      <c r="A111" s="11" t="s">
        <v>269</v>
      </c>
      <c r="B111" s="11" t="s">
        <v>270</v>
      </c>
    </row>
    <row r="112" spans="1:2">
      <c r="A112" s="11" t="s">
        <v>271</v>
      </c>
      <c r="B112" s="45" t="s">
        <v>272</v>
      </c>
    </row>
    <row r="113" spans="1:2">
      <c r="A113" s="11" t="s">
        <v>273</v>
      </c>
      <c r="B113" s="45" t="s">
        <v>274</v>
      </c>
    </row>
    <row r="114" spans="1:2">
      <c r="A114" s="11" t="s">
        <v>275</v>
      </c>
      <c r="B114" s="45" t="s">
        <v>276</v>
      </c>
    </row>
    <row r="115" spans="1:2">
      <c r="A115" s="11" t="s">
        <v>277</v>
      </c>
      <c r="B115" s="45" t="s">
        <v>278</v>
      </c>
    </row>
    <row r="116" spans="1:2">
      <c r="A116" s="11" t="s">
        <v>279</v>
      </c>
      <c r="B116" s="11" t="s">
        <v>280</v>
      </c>
    </row>
    <row r="117" spans="1:2">
      <c r="A117" s="11" t="s">
        <v>281</v>
      </c>
      <c r="B117" s="45" t="s">
        <v>282</v>
      </c>
    </row>
    <row r="118" spans="1:2">
      <c r="A118" s="11" t="s">
        <v>283</v>
      </c>
      <c r="B118" s="11" t="s">
        <v>284</v>
      </c>
    </row>
    <row r="119" spans="1:2">
      <c r="A119" s="11" t="s">
        <v>285</v>
      </c>
      <c r="B119" s="45" t="s">
        <v>286</v>
      </c>
    </row>
    <row r="120" spans="1:2">
      <c r="A120" s="11" t="s">
        <v>287</v>
      </c>
      <c r="B120" s="11" t="s">
        <v>288</v>
      </c>
    </row>
    <row r="121" spans="1:2">
      <c r="A121" s="11" t="s">
        <v>289</v>
      </c>
      <c r="B121" s="45" t="s">
        <v>290</v>
      </c>
    </row>
    <row r="122" spans="1:2">
      <c r="A122" s="11" t="s">
        <v>291</v>
      </c>
      <c r="B122" s="45" t="s">
        <v>292</v>
      </c>
    </row>
    <row r="123" spans="1:2">
      <c r="A123" s="11" t="s">
        <v>293</v>
      </c>
      <c r="B123" s="45" t="s">
        <v>294</v>
      </c>
    </row>
    <row r="124" spans="1:2">
      <c r="A124" s="11" t="s">
        <v>295</v>
      </c>
      <c r="B124" s="11" t="s">
        <v>296</v>
      </c>
    </row>
    <row r="125" spans="1:2">
      <c r="A125" s="11" t="s">
        <v>297</v>
      </c>
      <c r="B125" s="11" t="s">
        <v>298</v>
      </c>
    </row>
    <row r="126" spans="1:2">
      <c r="A126" s="11" t="s">
        <v>299</v>
      </c>
      <c r="B126" s="11" t="s">
        <v>300</v>
      </c>
    </row>
    <row r="127" spans="1:2">
      <c r="A127" s="11" t="s">
        <v>301</v>
      </c>
      <c r="B127" s="11" t="s">
        <v>302</v>
      </c>
    </row>
    <row r="128" spans="1:2">
      <c r="A128" s="11" t="s">
        <v>303</v>
      </c>
      <c r="B128" s="45" t="s">
        <v>304</v>
      </c>
    </row>
    <row r="129" spans="1:2">
      <c r="A129" s="11" t="s">
        <v>305</v>
      </c>
      <c r="B129" s="45" t="s">
        <v>306</v>
      </c>
    </row>
    <row r="130" spans="1:2">
      <c r="A130" s="11" t="s">
        <v>307</v>
      </c>
      <c r="B130" s="11" t="s">
        <v>308</v>
      </c>
    </row>
    <row r="131" spans="1:2">
      <c r="A131" s="11" t="s">
        <v>309</v>
      </c>
      <c r="B131" s="45" t="s">
        <v>310</v>
      </c>
    </row>
    <row r="132" spans="1:2">
      <c r="A132" s="11" t="s">
        <v>311</v>
      </c>
      <c r="B132" s="45" t="s">
        <v>312</v>
      </c>
    </row>
    <row r="133" spans="1:2">
      <c r="A133" s="11" t="s">
        <v>313</v>
      </c>
      <c r="B133" s="45" t="s">
        <v>314</v>
      </c>
    </row>
    <row r="134" spans="1:2">
      <c r="A134" s="11" t="s">
        <v>315</v>
      </c>
      <c r="B134" s="45" t="s">
        <v>316</v>
      </c>
    </row>
    <row r="135" spans="1:2">
      <c r="A135" s="11" t="s">
        <v>317</v>
      </c>
      <c r="B135" s="45" t="s">
        <v>318</v>
      </c>
    </row>
    <row r="136" spans="1:2">
      <c r="A136" s="11" t="s">
        <v>319</v>
      </c>
      <c r="B136" s="45" t="s">
        <v>320</v>
      </c>
    </row>
    <row r="138" spans="1:2">
      <c r="A138" s="211" t="s">
        <v>321</v>
      </c>
      <c r="B138" s="212"/>
    </row>
    <row r="139" spans="1:2">
      <c r="A139" s="213"/>
      <c r="B139" s="214"/>
    </row>
    <row r="140" spans="1:2">
      <c r="A140" s="215"/>
      <c r="B140" s="21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27"/>
  <sheetViews>
    <sheetView tabSelected="1" zoomScale="90" zoomScaleNormal="90" workbookViewId="0">
      <selection activeCell="G8" sqref="G8:G10"/>
    </sheetView>
  </sheetViews>
  <sheetFormatPr defaultRowHeight="13.2"/>
  <cols>
    <col min="1" max="1" width="8.77734375" customWidth="1"/>
    <col min="2" max="2" width="18.88671875" customWidth="1"/>
    <col min="3" max="3" width="47.33203125" bestFit="1" customWidth="1"/>
    <col min="4" max="4" width="19.109375" customWidth="1"/>
    <col min="5" max="5" width="0.109375" customWidth="1"/>
    <col min="6" max="6" width="20.5546875" customWidth="1"/>
    <col min="7" max="7" width="3.6640625" customWidth="1"/>
    <col min="8" max="8" width="14.33203125" customWidth="1"/>
    <col min="9" max="9" width="5.6640625" customWidth="1"/>
    <col min="10" max="10" width="12.33203125" customWidth="1"/>
    <col min="13" max="13" width="15.44140625" bestFit="1" customWidth="1"/>
    <col min="14" max="14" width="0.33203125" customWidth="1"/>
    <col min="15" max="15" width="20.33203125" bestFit="1" customWidth="1"/>
    <col min="20" max="20" width="9.44140625" customWidth="1"/>
    <col min="21" max="21" width="13.6640625" style="74" customWidth="1"/>
  </cols>
  <sheetData>
    <row r="1" spans="1:21" ht="12.75" customHeight="1">
      <c r="J1" s="217" t="s">
        <v>322</v>
      </c>
      <c r="K1" s="218"/>
      <c r="L1" s="218"/>
      <c r="M1" s="218"/>
      <c r="U1"/>
    </row>
    <row r="2" spans="1:21">
      <c r="J2" s="218"/>
      <c r="K2" s="218"/>
      <c r="L2" s="218"/>
      <c r="M2" s="218"/>
      <c r="O2" s="355"/>
      <c r="P2" s="355"/>
      <c r="Q2" s="355"/>
      <c r="R2" s="355"/>
      <c r="U2"/>
    </row>
    <row r="3" spans="1:21" ht="13.8" thickBot="1">
      <c r="J3" s="219"/>
      <c r="K3" s="219"/>
      <c r="L3" s="219"/>
      <c r="M3" s="219"/>
      <c r="O3" s="356"/>
      <c r="P3" s="356"/>
      <c r="Q3" s="356"/>
      <c r="R3" s="356"/>
      <c r="U3"/>
    </row>
    <row r="4" spans="1:21" ht="14.25" customHeight="1" thickTop="1" thickBot="1">
      <c r="A4" s="220" t="s">
        <v>369</v>
      </c>
      <c r="B4" s="221"/>
      <c r="C4" s="221"/>
      <c r="D4" s="221"/>
      <c r="E4" s="221"/>
      <c r="F4" s="221"/>
      <c r="G4" s="221"/>
      <c r="H4" s="221"/>
      <c r="I4" s="221"/>
      <c r="J4" s="221"/>
      <c r="K4" s="221"/>
      <c r="L4" s="221"/>
      <c r="M4" s="221"/>
      <c r="N4" s="23"/>
      <c r="O4" s="357"/>
      <c r="P4" s="357"/>
      <c r="Q4" s="357"/>
      <c r="R4" s="357"/>
      <c r="U4"/>
    </row>
    <row r="5" spans="1:21" ht="13.5" customHeight="1" thickTop="1">
      <c r="A5" s="222" t="s">
        <v>323</v>
      </c>
      <c r="B5" s="224" t="s">
        <v>324</v>
      </c>
      <c r="C5" s="225"/>
      <c r="D5" s="225"/>
      <c r="E5" s="225"/>
      <c r="F5" s="225"/>
      <c r="G5" s="225"/>
      <c r="H5" s="225"/>
      <c r="I5" s="225"/>
      <c r="J5" s="226"/>
      <c r="K5" s="24" t="s">
        <v>325</v>
      </c>
      <c r="L5" s="24" t="s">
        <v>326</v>
      </c>
      <c r="M5" s="24" t="s">
        <v>327</v>
      </c>
      <c r="N5" s="15"/>
      <c r="P5" s="11"/>
      <c r="U5"/>
    </row>
    <row r="6" spans="1:21" ht="13.5" customHeight="1" thickBot="1">
      <c r="A6" s="222"/>
      <c r="B6" s="227"/>
      <c r="C6" s="228"/>
      <c r="D6" s="228"/>
      <c r="E6" s="228"/>
      <c r="F6" s="228"/>
      <c r="G6" s="228"/>
      <c r="H6" s="228"/>
      <c r="I6" s="228"/>
      <c r="J6" s="229"/>
      <c r="K6" s="64">
        <v>1</v>
      </c>
      <c r="L6" s="65">
        <v>1</v>
      </c>
      <c r="M6" s="66">
        <v>2023</v>
      </c>
      <c r="N6" s="67"/>
      <c r="U6"/>
    </row>
    <row r="7" spans="1:21" ht="31.95" customHeight="1" thickTop="1" thickBot="1">
      <c r="A7" s="222"/>
      <c r="B7" s="230" t="s">
        <v>328</v>
      </c>
      <c r="C7" s="231"/>
      <c r="D7" s="231"/>
      <c r="E7" s="231"/>
      <c r="F7" s="231"/>
      <c r="G7" s="232"/>
      <c r="H7" s="232"/>
      <c r="I7" s="232"/>
      <c r="J7" s="232"/>
      <c r="K7" s="232"/>
      <c r="L7" s="231"/>
      <c r="M7" s="231"/>
      <c r="N7" s="233"/>
      <c r="U7"/>
    </row>
    <row r="8" spans="1:21" ht="18.75" customHeight="1" thickTop="1">
      <c r="A8" s="222"/>
      <c r="B8" s="234" t="s">
        <v>241</v>
      </c>
      <c r="C8" s="235"/>
      <c r="D8" s="235"/>
      <c r="E8" s="235"/>
      <c r="F8" s="235"/>
      <c r="G8" s="236"/>
      <c r="H8" s="239" t="s">
        <v>330</v>
      </c>
      <c r="I8" s="242" t="s">
        <v>356</v>
      </c>
      <c r="J8" s="245" t="s">
        <v>331</v>
      </c>
      <c r="K8" s="248"/>
      <c r="L8" s="251" t="s">
        <v>332</v>
      </c>
      <c r="M8" s="252"/>
      <c r="N8" s="25"/>
      <c r="U8"/>
    </row>
    <row r="9" spans="1:21" ht="15" customHeight="1">
      <c r="A9" s="222"/>
      <c r="B9" s="255"/>
      <c r="C9" s="235"/>
      <c r="D9" s="235"/>
      <c r="E9" s="235"/>
      <c r="F9" s="256"/>
      <c r="G9" s="237"/>
      <c r="H9" s="240"/>
      <c r="I9" s="243"/>
      <c r="J9" s="246"/>
      <c r="K9" s="249"/>
      <c r="L9" s="251"/>
      <c r="M9" s="252"/>
      <c r="N9" s="25"/>
      <c r="U9"/>
    </row>
    <row r="10" spans="1:21" ht="30" customHeight="1" thickBot="1">
      <c r="A10" s="222"/>
      <c r="B10" s="62" t="s">
        <v>333</v>
      </c>
      <c r="C10" s="63" t="s">
        <v>334</v>
      </c>
      <c r="D10" s="257" t="s">
        <v>335</v>
      </c>
      <c r="E10" s="258"/>
      <c r="F10" s="259"/>
      <c r="G10" s="238"/>
      <c r="H10" s="241"/>
      <c r="I10" s="244"/>
      <c r="J10" s="247"/>
      <c r="K10" s="250"/>
      <c r="L10" s="253"/>
      <c r="M10" s="254"/>
      <c r="N10" s="26"/>
      <c r="U10"/>
    </row>
    <row r="11" spans="1:21" ht="13.5" customHeight="1" thickTop="1">
      <c r="A11" s="222"/>
      <c r="B11" s="260" t="s">
        <v>336</v>
      </c>
      <c r="C11" s="262" t="s">
        <v>337</v>
      </c>
      <c r="D11" s="264" t="s">
        <v>338</v>
      </c>
      <c r="E11" s="266" t="s">
        <v>339</v>
      </c>
      <c r="F11" s="267"/>
      <c r="G11" s="270" t="s">
        <v>340</v>
      </c>
      <c r="H11" s="271"/>
      <c r="I11" s="272"/>
      <c r="J11" s="262" t="s">
        <v>341</v>
      </c>
      <c r="K11" s="284" t="s">
        <v>342</v>
      </c>
      <c r="L11" s="286" t="s">
        <v>343</v>
      </c>
      <c r="M11" s="264" t="s">
        <v>344</v>
      </c>
      <c r="N11" s="27"/>
      <c r="U11"/>
    </row>
    <row r="12" spans="1:21" ht="35.4" customHeight="1" thickBot="1">
      <c r="A12" s="223"/>
      <c r="B12" s="261"/>
      <c r="C12" s="263"/>
      <c r="D12" s="265"/>
      <c r="E12" s="268"/>
      <c r="F12" s="269"/>
      <c r="G12" s="273"/>
      <c r="H12" s="274"/>
      <c r="I12" s="275"/>
      <c r="J12" s="276"/>
      <c r="K12" s="285"/>
      <c r="L12" s="287"/>
      <c r="M12" s="276"/>
      <c r="N12" s="28"/>
      <c r="U12"/>
    </row>
    <row r="13" spans="1:21" ht="30" customHeight="1" thickTop="1" thickBot="1">
      <c r="A13" s="288" t="s">
        <v>345</v>
      </c>
      <c r="B13" s="128" t="s">
        <v>346</v>
      </c>
      <c r="C13" s="128" t="s">
        <v>347</v>
      </c>
      <c r="D13" s="128" t="s">
        <v>348</v>
      </c>
      <c r="E13" s="291" t="s">
        <v>349</v>
      </c>
      <c r="F13" s="291"/>
      <c r="G13" s="277" t="s">
        <v>340</v>
      </c>
      <c r="H13" s="292"/>
      <c r="I13" s="138"/>
      <c r="J13" s="55"/>
      <c r="K13" s="55"/>
      <c r="L13" s="55"/>
      <c r="M13" s="55"/>
      <c r="N13" s="4"/>
      <c r="U13"/>
    </row>
    <row r="14" spans="1:21" ht="26.25" customHeight="1" thickBot="1">
      <c r="A14" s="289"/>
      <c r="B14" s="2"/>
      <c r="C14" s="2"/>
      <c r="D14" s="7"/>
      <c r="E14" s="6"/>
      <c r="F14" s="3"/>
      <c r="G14" s="293"/>
      <c r="H14" s="294"/>
      <c r="I14" s="295"/>
      <c r="J14" s="47"/>
      <c r="K14" s="61"/>
      <c r="L14" s="21"/>
      <c r="M14" s="22"/>
      <c r="N14" s="4"/>
      <c r="U14"/>
    </row>
    <row r="15" spans="1:21" ht="27" customHeight="1" thickBot="1">
      <c r="A15" s="289"/>
      <c r="B15" s="129" t="s">
        <v>350</v>
      </c>
      <c r="C15" s="129" t="s">
        <v>351</v>
      </c>
      <c r="D15" s="129" t="s">
        <v>352</v>
      </c>
      <c r="E15" s="296" t="s">
        <v>353</v>
      </c>
      <c r="F15" s="296"/>
      <c r="G15" s="297"/>
      <c r="H15" s="298"/>
      <c r="I15" s="299"/>
      <c r="J15" s="8"/>
      <c r="K15" s="21"/>
      <c r="L15" s="9"/>
      <c r="M15" s="10"/>
      <c r="N15" s="27"/>
      <c r="U15"/>
    </row>
    <row r="16" spans="1:21" ht="24.75" customHeight="1" thickBot="1">
      <c r="A16" s="290"/>
      <c r="B16" s="60"/>
      <c r="C16" s="60"/>
      <c r="D16" s="7"/>
      <c r="E16" s="59"/>
      <c r="F16" s="3"/>
      <c r="G16" s="300"/>
      <c r="H16" s="301"/>
      <c r="I16" s="302"/>
      <c r="J16" s="56"/>
      <c r="K16" s="57"/>
      <c r="L16" s="57"/>
      <c r="M16" s="58"/>
      <c r="N16" s="4"/>
      <c r="U16"/>
    </row>
    <row r="17" spans="1:21" ht="27" customHeight="1" thickTop="1">
      <c r="A17" s="288">
        <f>1</f>
        <v>1</v>
      </c>
      <c r="B17" s="126" t="s">
        <v>346</v>
      </c>
      <c r="C17" s="126" t="s">
        <v>347</v>
      </c>
      <c r="D17" s="126" t="s">
        <v>348</v>
      </c>
      <c r="E17" s="277" t="s">
        <v>349</v>
      </c>
      <c r="F17" s="277"/>
      <c r="G17" s="278" t="s">
        <v>340</v>
      </c>
      <c r="H17" s="279"/>
      <c r="I17" s="280"/>
      <c r="J17" s="70" t="s">
        <v>354</v>
      </c>
      <c r="K17" s="71"/>
      <c r="L17" s="71"/>
      <c r="M17" s="72"/>
      <c r="N17" s="4"/>
      <c r="U17"/>
    </row>
    <row r="18" spans="1:21" ht="25.2" customHeight="1">
      <c r="A18" s="313"/>
      <c r="B18" s="16" t="s">
        <v>374</v>
      </c>
      <c r="C18" s="101" t="s">
        <v>370</v>
      </c>
      <c r="D18" s="118">
        <v>45027</v>
      </c>
      <c r="E18" s="16" t="s">
        <v>372</v>
      </c>
      <c r="F18" s="102" t="s">
        <v>372</v>
      </c>
      <c r="G18" s="281" t="s">
        <v>371</v>
      </c>
      <c r="H18" s="235"/>
      <c r="I18" s="282"/>
      <c r="J18" s="134" t="s">
        <v>355</v>
      </c>
      <c r="K18" s="134"/>
      <c r="L18" s="21" t="s">
        <v>356</v>
      </c>
      <c r="M18" s="95">
        <v>5421</v>
      </c>
      <c r="N18" s="4"/>
      <c r="U18" s="75"/>
    </row>
    <row r="19" spans="1:21" ht="21" customHeight="1">
      <c r="A19" s="313"/>
      <c r="B19" s="129" t="s">
        <v>350</v>
      </c>
      <c r="C19" s="129" t="s">
        <v>351</v>
      </c>
      <c r="D19" s="127" t="s">
        <v>352</v>
      </c>
      <c r="E19" s="283" t="s">
        <v>353</v>
      </c>
      <c r="F19" s="283"/>
      <c r="G19" s="303"/>
      <c r="H19" s="304"/>
      <c r="I19" s="305"/>
      <c r="J19" s="87" t="s">
        <v>357</v>
      </c>
      <c r="K19" s="87"/>
      <c r="L19" s="57" t="s">
        <v>356</v>
      </c>
      <c r="M19" s="96">
        <v>685</v>
      </c>
      <c r="N19" s="27"/>
      <c r="U19" s="76"/>
    </row>
    <row r="20" spans="1:21" ht="20.7" customHeight="1">
      <c r="A20" s="313"/>
      <c r="B20" s="152" t="s">
        <v>362</v>
      </c>
      <c r="C20" s="102" t="s">
        <v>371</v>
      </c>
      <c r="D20" s="311">
        <v>45027</v>
      </c>
      <c r="E20" s="87"/>
      <c r="F20" s="309" t="s">
        <v>373</v>
      </c>
      <c r="G20" s="297"/>
      <c r="H20" s="298"/>
      <c r="I20" s="299"/>
      <c r="J20" s="87"/>
      <c r="K20" s="87"/>
      <c r="L20" s="57"/>
      <c r="M20" s="96"/>
      <c r="N20" s="27"/>
      <c r="U20" s="77"/>
    </row>
    <row r="21" spans="1:21" ht="13.8" thickBot="1">
      <c r="A21" s="314"/>
      <c r="B21" s="153"/>
      <c r="C21" s="68"/>
      <c r="D21" s="312"/>
      <c r="E21" s="87"/>
      <c r="F21" s="310"/>
      <c r="G21" s="306"/>
      <c r="H21" s="307"/>
      <c r="I21" s="308"/>
      <c r="J21" s="87"/>
      <c r="K21" s="87"/>
      <c r="L21" s="57"/>
      <c r="M21" s="96"/>
      <c r="N21" s="27"/>
      <c r="U21" s="77"/>
    </row>
    <row r="22" spans="1:21" ht="33" customHeight="1" thickTop="1">
      <c r="A22" s="288">
        <f>A17+1</f>
        <v>2</v>
      </c>
      <c r="B22" s="126" t="s">
        <v>346</v>
      </c>
      <c r="C22" s="128" t="s">
        <v>347</v>
      </c>
      <c r="D22" s="128" t="s">
        <v>348</v>
      </c>
      <c r="E22" s="291" t="s">
        <v>349</v>
      </c>
      <c r="F22" s="291"/>
      <c r="G22" s="291" t="s">
        <v>340</v>
      </c>
      <c r="H22" s="318"/>
      <c r="I22" s="90"/>
      <c r="J22" s="91" t="s">
        <v>354</v>
      </c>
      <c r="K22" s="92"/>
      <c r="L22" s="92"/>
      <c r="M22" s="93"/>
      <c r="N22" s="4"/>
      <c r="U22" s="77"/>
    </row>
    <row r="23" spans="1:21" ht="22.2" customHeight="1">
      <c r="A23" s="313"/>
      <c r="B23" s="319" t="s">
        <v>375</v>
      </c>
      <c r="C23" s="102" t="s">
        <v>377</v>
      </c>
      <c r="D23" s="7">
        <v>45028</v>
      </c>
      <c r="E23" s="16"/>
      <c r="F23" s="102" t="s">
        <v>376</v>
      </c>
      <c r="G23" s="327" t="s">
        <v>381</v>
      </c>
      <c r="H23" s="328"/>
      <c r="I23" s="329"/>
      <c r="J23" s="87" t="s">
        <v>355</v>
      </c>
      <c r="K23" s="87"/>
      <c r="L23" s="57" t="s">
        <v>356</v>
      </c>
      <c r="M23" s="80">
        <v>225.82</v>
      </c>
      <c r="N23" s="4"/>
      <c r="U23" s="77"/>
    </row>
    <row r="24" spans="1:21">
      <c r="A24" s="313"/>
      <c r="B24" s="326"/>
      <c r="C24" s="120"/>
      <c r="D24" s="7"/>
      <c r="E24" s="16"/>
      <c r="F24" s="16"/>
      <c r="G24" s="281"/>
      <c r="H24" s="330"/>
      <c r="I24" s="331"/>
      <c r="J24" s="87" t="s">
        <v>357</v>
      </c>
      <c r="K24" s="140"/>
      <c r="L24" s="9" t="s">
        <v>356</v>
      </c>
      <c r="M24" s="80">
        <v>235</v>
      </c>
      <c r="N24" s="4"/>
      <c r="U24" s="77"/>
    </row>
    <row r="25" spans="1:21" ht="24.75" customHeight="1">
      <c r="A25" s="313"/>
      <c r="B25" s="129" t="s">
        <v>350</v>
      </c>
      <c r="C25" s="129" t="s">
        <v>351</v>
      </c>
      <c r="D25" s="129" t="s">
        <v>352</v>
      </c>
      <c r="E25" s="296" t="s">
        <v>353</v>
      </c>
      <c r="F25" s="296"/>
      <c r="G25" s="297"/>
      <c r="H25" s="298"/>
      <c r="I25" s="299"/>
      <c r="J25" s="87" t="s">
        <v>358</v>
      </c>
      <c r="K25" s="87"/>
      <c r="L25" s="9" t="s">
        <v>356</v>
      </c>
      <c r="M25" s="80">
        <v>64.569999999999993</v>
      </c>
      <c r="N25" s="4"/>
      <c r="U25" s="77"/>
    </row>
    <row r="26" spans="1:21">
      <c r="A26" s="313"/>
      <c r="B26" s="319" t="s">
        <v>378</v>
      </c>
      <c r="C26" s="321" t="s">
        <v>379</v>
      </c>
      <c r="D26" s="322">
        <v>45028</v>
      </c>
      <c r="E26" s="17"/>
      <c r="F26" s="324" t="s">
        <v>380</v>
      </c>
      <c r="G26" s="297"/>
      <c r="H26" s="298"/>
      <c r="I26" s="299"/>
      <c r="J26" s="19"/>
      <c r="K26" s="133"/>
      <c r="L26" s="9"/>
      <c r="M26" s="80"/>
      <c r="N26" s="4"/>
      <c r="U26" s="77"/>
    </row>
    <row r="27" spans="1:21" ht="13.8" thickBot="1">
      <c r="A27" s="314"/>
      <c r="B27" s="320"/>
      <c r="C27" s="321"/>
      <c r="D27" s="323"/>
      <c r="E27" s="79"/>
      <c r="F27" s="325"/>
      <c r="G27" s="332"/>
      <c r="H27" s="333"/>
      <c r="I27" s="334"/>
      <c r="J27" s="19"/>
      <c r="K27" s="133"/>
      <c r="L27" s="9"/>
      <c r="M27" s="119"/>
      <c r="N27" s="4"/>
      <c r="U27" s="77"/>
    </row>
    <row r="28" spans="1:21" ht="27" customHeight="1" thickTop="1" thickBot="1">
      <c r="A28" s="288">
        <f>A22+1</f>
        <v>3</v>
      </c>
      <c r="B28" s="126" t="s">
        <v>346</v>
      </c>
      <c r="C28" s="128" t="s">
        <v>347</v>
      </c>
      <c r="D28" s="126" t="s">
        <v>348</v>
      </c>
      <c r="E28" s="277" t="s">
        <v>349</v>
      </c>
      <c r="F28" s="277"/>
      <c r="G28" s="277" t="s">
        <v>340</v>
      </c>
      <c r="H28" s="292"/>
      <c r="I28" s="138"/>
      <c r="J28" s="115"/>
      <c r="K28" s="115"/>
      <c r="L28" s="116"/>
      <c r="M28" s="117"/>
      <c r="N28" s="4"/>
      <c r="U28" s="77"/>
    </row>
    <row r="29" spans="1:21" ht="28.5" customHeight="1" thickBot="1">
      <c r="A29" s="289"/>
      <c r="B29" s="103" t="s">
        <v>382</v>
      </c>
      <c r="C29" s="103" t="s">
        <v>511</v>
      </c>
      <c r="D29" s="104">
        <v>45037</v>
      </c>
      <c r="E29" s="103"/>
      <c r="F29" s="103" t="s">
        <v>383</v>
      </c>
      <c r="G29" s="315" t="s">
        <v>384</v>
      </c>
      <c r="H29" s="316"/>
      <c r="I29" s="317"/>
      <c r="J29" s="136" t="s">
        <v>359</v>
      </c>
      <c r="K29" s="108"/>
      <c r="L29" s="108" t="s">
        <v>356</v>
      </c>
      <c r="M29" s="154">
        <v>950</v>
      </c>
      <c r="N29" s="4"/>
      <c r="U29" s="77"/>
    </row>
    <row r="30" spans="1:21" ht="22.5" customHeight="1" thickBot="1">
      <c r="A30" s="289"/>
      <c r="B30" s="129" t="s">
        <v>350</v>
      </c>
      <c r="C30" s="129" t="s">
        <v>351</v>
      </c>
      <c r="D30" s="129" t="s">
        <v>352</v>
      </c>
      <c r="E30" s="296" t="s">
        <v>353</v>
      </c>
      <c r="F30" s="296"/>
      <c r="G30" s="297"/>
      <c r="H30" s="298"/>
      <c r="I30" s="299"/>
      <c r="J30" s="109"/>
      <c r="K30" s="110"/>
      <c r="L30" s="110"/>
      <c r="M30" s="111"/>
      <c r="N30" s="4"/>
      <c r="U30" s="77"/>
    </row>
    <row r="31" spans="1:21" ht="24" customHeight="1" thickBot="1">
      <c r="A31" s="290"/>
      <c r="B31" s="101" t="s">
        <v>362</v>
      </c>
      <c r="C31" s="105" t="s">
        <v>384</v>
      </c>
      <c r="D31" s="137">
        <v>45039</v>
      </c>
      <c r="E31" s="106"/>
      <c r="F31" s="107" t="s">
        <v>385</v>
      </c>
      <c r="G31" s="300"/>
      <c r="H31" s="301"/>
      <c r="I31" s="302"/>
      <c r="J31" s="109"/>
      <c r="K31" s="110"/>
      <c r="L31" s="110"/>
      <c r="M31" s="111"/>
      <c r="N31" s="4"/>
      <c r="U31" s="77"/>
    </row>
    <row r="32" spans="1:21" ht="26.25" customHeight="1" thickTop="1" thickBot="1">
      <c r="A32" s="288">
        <f t="shared" ref="A32" si="0">A28+1</f>
        <v>4</v>
      </c>
      <c r="B32" s="126" t="s">
        <v>346</v>
      </c>
      <c r="C32" s="126" t="s">
        <v>347</v>
      </c>
      <c r="D32" s="126" t="s">
        <v>348</v>
      </c>
      <c r="E32" s="277" t="s">
        <v>349</v>
      </c>
      <c r="F32" s="277"/>
      <c r="G32" s="277" t="s">
        <v>340</v>
      </c>
      <c r="H32" s="292"/>
      <c r="I32" s="138"/>
      <c r="J32" s="70" t="s">
        <v>354</v>
      </c>
      <c r="K32" s="71"/>
      <c r="L32" s="71"/>
      <c r="M32" s="72"/>
      <c r="N32" s="4"/>
      <c r="U32" s="77"/>
    </row>
    <row r="33" spans="1:21" ht="28.95" customHeight="1" thickBot="1">
      <c r="A33" s="289"/>
      <c r="B33" s="172" t="s">
        <v>386</v>
      </c>
      <c r="C33" s="103" t="s">
        <v>388</v>
      </c>
      <c r="D33" s="104">
        <v>45042</v>
      </c>
      <c r="E33" s="103"/>
      <c r="F33" s="103" t="s">
        <v>389</v>
      </c>
      <c r="G33" s="335" t="s">
        <v>390</v>
      </c>
      <c r="H33" s="336"/>
      <c r="I33" s="336"/>
      <c r="J33" s="173" t="s">
        <v>355</v>
      </c>
      <c r="K33" s="173"/>
      <c r="L33" s="174" t="s">
        <v>356</v>
      </c>
      <c r="M33" s="175">
        <v>1745.48</v>
      </c>
      <c r="N33" s="4"/>
      <c r="U33" s="77"/>
    </row>
    <row r="34" spans="1:21" ht="21" customHeight="1" thickBot="1">
      <c r="A34" s="289"/>
      <c r="B34" s="129" t="s">
        <v>350</v>
      </c>
      <c r="C34" s="129" t="s">
        <v>351</v>
      </c>
      <c r="D34" s="129" t="s">
        <v>352</v>
      </c>
      <c r="E34" s="296" t="s">
        <v>353</v>
      </c>
      <c r="F34" s="296"/>
      <c r="G34" s="297"/>
      <c r="H34" s="298"/>
      <c r="I34" s="299"/>
      <c r="J34" s="136" t="s">
        <v>357</v>
      </c>
      <c r="K34" s="108"/>
      <c r="L34" s="108" t="s">
        <v>356</v>
      </c>
      <c r="M34" s="176">
        <v>470.32</v>
      </c>
      <c r="N34" s="4"/>
      <c r="U34" s="77"/>
    </row>
    <row r="35" spans="1:21" ht="25.8" customHeight="1" thickBot="1">
      <c r="A35" s="289"/>
      <c r="B35" s="124" t="s">
        <v>393</v>
      </c>
      <c r="C35" s="124" t="s">
        <v>392</v>
      </c>
      <c r="D35" s="167">
        <v>45044</v>
      </c>
      <c r="E35" s="169"/>
      <c r="F35" s="171" t="s">
        <v>391</v>
      </c>
      <c r="G35" s="146"/>
      <c r="H35" s="147"/>
      <c r="I35" s="148"/>
      <c r="J35" s="109" t="s">
        <v>358</v>
      </c>
      <c r="K35" s="110"/>
      <c r="L35" s="110" t="s">
        <v>356</v>
      </c>
      <c r="M35" s="177">
        <v>220.81</v>
      </c>
      <c r="N35" s="4"/>
      <c r="U35" s="77"/>
    </row>
    <row r="36" spans="1:21" ht="34.5" customHeight="1" thickTop="1">
      <c r="A36" s="288">
        <f>A32+1</f>
        <v>5</v>
      </c>
      <c r="B36" s="126" t="s">
        <v>346</v>
      </c>
      <c r="C36" s="126" t="s">
        <v>347</v>
      </c>
      <c r="D36" s="126" t="s">
        <v>348</v>
      </c>
      <c r="E36" s="277" t="s">
        <v>349</v>
      </c>
      <c r="F36" s="277"/>
      <c r="G36" s="277" t="s">
        <v>340</v>
      </c>
      <c r="H36" s="292"/>
      <c r="I36" s="138"/>
      <c r="J36" s="70" t="s">
        <v>354</v>
      </c>
      <c r="K36" s="71"/>
      <c r="L36" s="71"/>
      <c r="M36" s="72"/>
      <c r="N36" s="4"/>
      <c r="U36" s="77"/>
    </row>
    <row r="37" spans="1:21" ht="28.95" customHeight="1">
      <c r="A37" s="313"/>
      <c r="B37" s="16" t="s">
        <v>387</v>
      </c>
      <c r="C37" s="16" t="s">
        <v>394</v>
      </c>
      <c r="D37" s="7">
        <v>45042</v>
      </c>
      <c r="E37" s="16"/>
      <c r="F37" s="103" t="s">
        <v>389</v>
      </c>
      <c r="G37" s="281" t="s">
        <v>395</v>
      </c>
      <c r="H37" s="330"/>
      <c r="I37" s="331"/>
      <c r="J37" s="68" t="s">
        <v>355</v>
      </c>
      <c r="K37" s="83"/>
      <c r="L37" s="83" t="s">
        <v>356</v>
      </c>
      <c r="M37" s="155">
        <v>7800</v>
      </c>
      <c r="N37" s="4"/>
      <c r="U37" s="77"/>
    </row>
    <row r="38" spans="1:21" ht="35.25" customHeight="1">
      <c r="A38" s="313"/>
      <c r="B38" s="129" t="s">
        <v>350</v>
      </c>
      <c r="C38" s="129" t="s">
        <v>351</v>
      </c>
      <c r="D38" s="129" t="s">
        <v>352</v>
      </c>
      <c r="E38" s="296" t="s">
        <v>353</v>
      </c>
      <c r="F38" s="296"/>
      <c r="G38" s="297"/>
      <c r="H38" s="298"/>
      <c r="I38" s="299"/>
      <c r="J38" s="19" t="s">
        <v>363</v>
      </c>
      <c r="K38" s="84"/>
      <c r="L38" s="84" t="s">
        <v>356</v>
      </c>
      <c r="M38" s="156">
        <v>380</v>
      </c>
      <c r="N38" s="4"/>
      <c r="U38" s="77"/>
    </row>
    <row r="39" spans="1:21" ht="20.399999999999999">
      <c r="A39" s="313"/>
      <c r="B39" s="134" t="s">
        <v>396</v>
      </c>
      <c r="C39" s="102" t="s">
        <v>392</v>
      </c>
      <c r="D39" s="322">
        <v>45044</v>
      </c>
      <c r="E39" s="17"/>
      <c r="F39" s="324" t="s">
        <v>397</v>
      </c>
      <c r="G39" s="337"/>
      <c r="H39" s="338"/>
      <c r="I39" s="339"/>
      <c r="J39" s="87" t="s">
        <v>358</v>
      </c>
      <c r="K39" s="88"/>
      <c r="L39" s="88" t="s">
        <v>356</v>
      </c>
      <c r="M39" s="157">
        <v>145</v>
      </c>
      <c r="N39" s="27"/>
      <c r="U39" s="77"/>
    </row>
    <row r="40" spans="1:21" ht="10.95" customHeight="1" thickBot="1">
      <c r="A40" s="314"/>
      <c r="B40" s="134"/>
      <c r="C40" s="134"/>
      <c r="D40" s="323"/>
      <c r="E40" s="79"/>
      <c r="F40" s="325"/>
      <c r="G40" s="300"/>
      <c r="H40" s="301"/>
      <c r="I40" s="302"/>
      <c r="J40" s="87"/>
      <c r="K40" s="88"/>
      <c r="L40" s="88"/>
      <c r="M40" s="89"/>
      <c r="N40" s="27"/>
      <c r="U40" s="77"/>
    </row>
    <row r="41" spans="1:21" ht="34.5" customHeight="1" thickTop="1" thickBot="1">
      <c r="A41" s="288">
        <f>A36+1</f>
        <v>6</v>
      </c>
      <c r="B41" s="126" t="s">
        <v>346</v>
      </c>
      <c r="C41" s="126" t="s">
        <v>347</v>
      </c>
      <c r="D41" s="126" t="s">
        <v>348</v>
      </c>
      <c r="E41" s="277" t="s">
        <v>349</v>
      </c>
      <c r="F41" s="277"/>
      <c r="G41" s="277" t="s">
        <v>340</v>
      </c>
      <c r="H41" s="292"/>
      <c r="I41" s="138"/>
      <c r="J41" s="91" t="s">
        <v>354</v>
      </c>
      <c r="K41" s="92"/>
      <c r="L41" s="92"/>
      <c r="M41" s="93"/>
      <c r="N41" s="4"/>
      <c r="U41" s="77"/>
    </row>
    <row r="42" spans="1:21" ht="33.6" customHeight="1" thickBot="1">
      <c r="A42" s="289"/>
      <c r="B42" s="121" t="s">
        <v>398</v>
      </c>
      <c r="C42" s="16" t="s">
        <v>399</v>
      </c>
      <c r="D42" s="7">
        <v>45043</v>
      </c>
      <c r="E42" s="16"/>
      <c r="F42" s="101" t="s">
        <v>402</v>
      </c>
      <c r="G42" s="281" t="s">
        <v>401</v>
      </c>
      <c r="H42" s="330"/>
      <c r="I42" s="331"/>
      <c r="J42" s="68" t="s">
        <v>355</v>
      </c>
      <c r="K42" s="68"/>
      <c r="L42" s="83" t="s">
        <v>356</v>
      </c>
      <c r="M42" s="158">
        <v>139.56</v>
      </c>
      <c r="N42" s="4"/>
      <c r="U42" s="77"/>
    </row>
    <row r="43" spans="1:21" ht="21" customHeight="1" thickBot="1">
      <c r="A43" s="289"/>
      <c r="B43" s="129" t="s">
        <v>350</v>
      </c>
      <c r="C43" s="129" t="s">
        <v>351</v>
      </c>
      <c r="D43" s="129" t="s">
        <v>352</v>
      </c>
      <c r="E43" s="296" t="s">
        <v>353</v>
      </c>
      <c r="F43" s="296"/>
      <c r="G43" s="297"/>
      <c r="H43" s="298"/>
      <c r="I43" s="299"/>
      <c r="J43" s="19" t="s">
        <v>357</v>
      </c>
      <c r="K43" s="133"/>
      <c r="L43" s="84" t="s">
        <v>356</v>
      </c>
      <c r="M43" s="159">
        <v>400.66</v>
      </c>
      <c r="N43" s="4"/>
      <c r="U43" s="77"/>
    </row>
    <row r="44" spans="1:21" ht="22.95" customHeight="1" thickBot="1">
      <c r="A44" s="290"/>
      <c r="B44" s="102" t="s">
        <v>400</v>
      </c>
      <c r="C44" s="102" t="s">
        <v>401</v>
      </c>
      <c r="D44" s="131">
        <v>45046</v>
      </c>
      <c r="E44" s="17"/>
      <c r="F44" s="18" t="s">
        <v>361</v>
      </c>
      <c r="G44" s="300"/>
      <c r="H44" s="301"/>
      <c r="I44" s="302"/>
      <c r="J44" s="19"/>
      <c r="K44" s="133"/>
      <c r="L44" s="84"/>
      <c r="M44" s="82"/>
      <c r="N44" s="4"/>
      <c r="U44" s="77"/>
    </row>
    <row r="45" spans="1:21" ht="33.75" customHeight="1" thickTop="1" thickBot="1">
      <c r="A45" s="288">
        <f t="shared" ref="A45" si="1">A41+1</f>
        <v>7</v>
      </c>
      <c r="B45" s="126" t="s">
        <v>346</v>
      </c>
      <c r="C45" s="126" t="s">
        <v>347</v>
      </c>
      <c r="D45" s="126" t="s">
        <v>348</v>
      </c>
      <c r="E45" s="277" t="s">
        <v>349</v>
      </c>
      <c r="F45" s="277"/>
      <c r="G45" s="277" t="s">
        <v>340</v>
      </c>
      <c r="H45" s="292"/>
      <c r="I45" s="138"/>
      <c r="J45" s="70" t="s">
        <v>354</v>
      </c>
      <c r="K45" s="71"/>
      <c r="L45" s="71"/>
      <c r="M45" s="94"/>
      <c r="N45" s="4"/>
      <c r="U45" s="77"/>
    </row>
    <row r="46" spans="1:21" ht="32.549999999999997" customHeight="1" thickBot="1">
      <c r="A46" s="289"/>
      <c r="B46" s="16" t="s">
        <v>403</v>
      </c>
      <c r="C46" s="16" t="s">
        <v>512</v>
      </c>
      <c r="D46" s="7">
        <v>45061</v>
      </c>
      <c r="E46" s="16"/>
      <c r="F46" s="16" t="s">
        <v>404</v>
      </c>
      <c r="G46" s="281" t="s">
        <v>405</v>
      </c>
      <c r="H46" s="330"/>
      <c r="I46" s="331"/>
      <c r="J46" s="122" t="s">
        <v>363</v>
      </c>
      <c r="K46" s="122"/>
      <c r="L46" s="123" t="s">
        <v>356</v>
      </c>
      <c r="M46" s="160">
        <v>971</v>
      </c>
      <c r="N46" s="4"/>
      <c r="U46" s="77"/>
    </row>
    <row r="47" spans="1:21" ht="32.25" customHeight="1" thickBot="1">
      <c r="A47" s="289"/>
      <c r="B47" s="129" t="s">
        <v>350</v>
      </c>
      <c r="C47" s="129" t="s">
        <v>351</v>
      </c>
      <c r="D47" s="129" t="s">
        <v>352</v>
      </c>
      <c r="E47" s="296" t="s">
        <v>353</v>
      </c>
      <c r="F47" s="296"/>
      <c r="G47" s="297"/>
      <c r="H47" s="298"/>
      <c r="I47" s="299"/>
      <c r="J47" s="109" t="s">
        <v>358</v>
      </c>
      <c r="K47" s="124"/>
      <c r="L47" s="110" t="s">
        <v>356</v>
      </c>
      <c r="M47" s="161">
        <v>300</v>
      </c>
      <c r="N47" s="4"/>
      <c r="U47" s="77"/>
    </row>
    <row r="48" spans="1:21" ht="32.25" customHeight="1" thickBot="1">
      <c r="A48" s="289"/>
      <c r="B48" s="343" t="s">
        <v>362</v>
      </c>
      <c r="C48" s="343" t="s">
        <v>406</v>
      </c>
      <c r="D48" s="341">
        <v>45069</v>
      </c>
      <c r="E48" s="139"/>
      <c r="F48" s="340" t="s">
        <v>407</v>
      </c>
      <c r="G48" s="147"/>
      <c r="H48" s="147"/>
      <c r="I48" s="148"/>
      <c r="J48" s="109"/>
      <c r="K48" s="124"/>
      <c r="L48" s="110"/>
      <c r="M48" s="111"/>
      <c r="N48" s="4"/>
      <c r="U48" s="77"/>
    </row>
    <row r="49" spans="1:30" ht="13.8" hidden="1" thickBot="1">
      <c r="A49" s="290"/>
      <c r="B49" s="344"/>
      <c r="C49" s="344"/>
      <c r="D49" s="342"/>
      <c r="E49" s="17"/>
      <c r="F49" s="340"/>
      <c r="G49" s="301"/>
      <c r="H49" s="301"/>
      <c r="I49" s="302"/>
      <c r="J49" s="109"/>
      <c r="K49" s="124"/>
      <c r="L49" s="110"/>
      <c r="M49" s="111"/>
      <c r="N49" s="4"/>
      <c r="U49" s="77"/>
    </row>
    <row r="50" spans="1:30" ht="34.5" customHeight="1" thickTop="1" thickBot="1">
      <c r="A50" s="288">
        <f t="shared" ref="A50" si="2">A45+1</f>
        <v>8</v>
      </c>
      <c r="B50" s="126" t="s">
        <v>346</v>
      </c>
      <c r="C50" s="126" t="s">
        <v>347</v>
      </c>
      <c r="D50" s="126" t="s">
        <v>348</v>
      </c>
      <c r="E50" s="277" t="s">
        <v>349</v>
      </c>
      <c r="F50" s="291"/>
      <c r="G50" s="277" t="s">
        <v>340</v>
      </c>
      <c r="H50" s="292"/>
      <c r="I50" s="138"/>
      <c r="J50" s="70" t="s">
        <v>354</v>
      </c>
      <c r="K50" s="71"/>
      <c r="L50" s="71"/>
      <c r="M50" s="72"/>
      <c r="N50" s="4"/>
      <c r="U50" s="77"/>
    </row>
    <row r="51" spans="1:30" ht="27" customHeight="1" thickBot="1">
      <c r="A51" s="289"/>
      <c r="B51" s="103" t="s">
        <v>408</v>
      </c>
      <c r="C51" s="16" t="s">
        <v>409</v>
      </c>
      <c r="D51" s="7">
        <v>45064</v>
      </c>
      <c r="E51" s="16">
        <v>3</v>
      </c>
      <c r="F51" s="16" t="s">
        <v>410</v>
      </c>
      <c r="G51" s="281" t="s">
        <v>412</v>
      </c>
      <c r="H51" s="330"/>
      <c r="I51" s="331"/>
      <c r="J51" s="68" t="s">
        <v>355</v>
      </c>
      <c r="K51" s="83"/>
      <c r="L51" s="83" t="s">
        <v>356</v>
      </c>
      <c r="M51" s="155">
        <v>150</v>
      </c>
      <c r="N51" s="4"/>
      <c r="U51" s="77"/>
    </row>
    <row r="52" spans="1:30" ht="35.25" customHeight="1" thickBot="1">
      <c r="A52" s="289"/>
      <c r="B52" s="129" t="s">
        <v>350</v>
      </c>
      <c r="C52" s="129" t="s">
        <v>351</v>
      </c>
      <c r="D52" s="129" t="s">
        <v>352</v>
      </c>
      <c r="E52" s="296" t="s">
        <v>353</v>
      </c>
      <c r="F52" s="296"/>
      <c r="G52" s="297"/>
      <c r="H52" s="298"/>
      <c r="I52" s="299"/>
      <c r="J52" s="19" t="s">
        <v>357</v>
      </c>
      <c r="K52" s="84"/>
      <c r="L52" s="84" t="s">
        <v>356</v>
      </c>
      <c r="M52" s="156">
        <v>588</v>
      </c>
      <c r="N52" s="4"/>
      <c r="U52" s="77"/>
    </row>
    <row r="53" spans="1:30" ht="13.8" thickBot="1">
      <c r="A53" s="290"/>
      <c r="B53" s="134" t="s">
        <v>362</v>
      </c>
      <c r="C53" s="134" t="s">
        <v>411</v>
      </c>
      <c r="D53" s="131">
        <v>45065</v>
      </c>
      <c r="E53" s="17"/>
      <c r="F53" s="18" t="s">
        <v>413</v>
      </c>
      <c r="G53" s="300"/>
      <c r="H53" s="301"/>
      <c r="I53" s="302"/>
      <c r="J53" s="109" t="s">
        <v>358</v>
      </c>
      <c r="K53" s="110"/>
      <c r="L53" s="110" t="s">
        <v>356</v>
      </c>
      <c r="M53" s="161">
        <v>245</v>
      </c>
      <c r="N53" s="4"/>
      <c r="U53" s="77"/>
    </row>
    <row r="54" spans="1:30" ht="34.5" customHeight="1" thickTop="1" thickBot="1">
      <c r="A54" s="288">
        <f t="shared" ref="A54" si="3">A50+1</f>
        <v>9</v>
      </c>
      <c r="B54" s="126" t="s">
        <v>346</v>
      </c>
      <c r="C54" s="126" t="s">
        <v>347</v>
      </c>
      <c r="D54" s="126" t="s">
        <v>348</v>
      </c>
      <c r="E54" s="277" t="s">
        <v>349</v>
      </c>
      <c r="F54" s="277"/>
      <c r="G54" s="277" t="s">
        <v>340</v>
      </c>
      <c r="H54" s="292"/>
      <c r="I54" s="138"/>
      <c r="J54" s="70" t="s">
        <v>354</v>
      </c>
      <c r="K54" s="71"/>
      <c r="L54" s="71"/>
      <c r="M54" s="72"/>
      <c r="N54" s="4"/>
      <c r="U54" s="77"/>
    </row>
    <row r="55" spans="1:30" ht="21" thickBot="1">
      <c r="A55" s="289"/>
      <c r="B55" s="103" t="s">
        <v>422</v>
      </c>
      <c r="C55" s="16" t="s">
        <v>423</v>
      </c>
      <c r="D55" s="7">
        <v>45064</v>
      </c>
      <c r="E55" s="16"/>
      <c r="F55" s="16" t="s">
        <v>425</v>
      </c>
      <c r="G55" s="281" t="s">
        <v>426</v>
      </c>
      <c r="H55" s="330"/>
      <c r="I55" s="331"/>
      <c r="J55" s="68" t="s">
        <v>355</v>
      </c>
      <c r="K55" s="83" t="s">
        <v>356</v>
      </c>
      <c r="L55" s="83"/>
      <c r="M55" s="158">
        <v>497.56</v>
      </c>
      <c r="N55" s="4"/>
      <c r="U55" s="77"/>
    </row>
    <row r="56" spans="1:30" ht="32.25" customHeight="1" thickBot="1">
      <c r="A56" s="289"/>
      <c r="B56" s="129" t="s">
        <v>350</v>
      </c>
      <c r="C56" s="129" t="s">
        <v>351</v>
      </c>
      <c r="D56" s="129" t="s">
        <v>352</v>
      </c>
      <c r="E56" s="296" t="s">
        <v>353</v>
      </c>
      <c r="F56" s="296"/>
      <c r="G56" s="297"/>
      <c r="H56" s="298"/>
      <c r="I56" s="299"/>
      <c r="J56" s="19" t="s">
        <v>357</v>
      </c>
      <c r="K56" s="84" t="s">
        <v>356</v>
      </c>
      <c r="L56" s="84"/>
      <c r="M56" s="159">
        <v>288.22000000000003</v>
      </c>
      <c r="N56" s="4"/>
      <c r="U56" s="77"/>
    </row>
    <row r="57" spans="1:30" ht="13.8" thickBot="1">
      <c r="A57" s="290"/>
      <c r="B57" s="134" t="s">
        <v>362</v>
      </c>
      <c r="C57" s="102" t="s">
        <v>424</v>
      </c>
      <c r="D57" s="131">
        <v>45067</v>
      </c>
      <c r="E57" s="17"/>
      <c r="F57" s="18" t="s">
        <v>427</v>
      </c>
      <c r="G57" s="300"/>
      <c r="H57" s="301"/>
      <c r="I57" s="302"/>
      <c r="J57" s="19"/>
      <c r="K57" s="133"/>
      <c r="L57" s="84"/>
      <c r="M57" s="82"/>
      <c r="N57" s="4"/>
      <c r="U57" s="77"/>
    </row>
    <row r="58" spans="1:30" ht="37.5" customHeight="1" thickTop="1" thickBot="1">
      <c r="A58" s="288">
        <f t="shared" ref="A58" si="4">A54+1</f>
        <v>10</v>
      </c>
      <c r="B58" s="126" t="s">
        <v>346</v>
      </c>
      <c r="C58" s="126" t="s">
        <v>347</v>
      </c>
      <c r="D58" s="126" t="s">
        <v>348</v>
      </c>
      <c r="E58" s="277" t="s">
        <v>349</v>
      </c>
      <c r="F58" s="277"/>
      <c r="G58" s="277" t="s">
        <v>340</v>
      </c>
      <c r="H58" s="292"/>
      <c r="I58" s="138"/>
      <c r="J58" s="70" t="s">
        <v>354</v>
      </c>
      <c r="K58" s="71"/>
      <c r="L58" s="71"/>
      <c r="M58" s="72"/>
      <c r="N58" s="4"/>
      <c r="U58" s="77"/>
    </row>
    <row r="59" spans="1:30" ht="41.4" customHeight="1" thickBot="1">
      <c r="A59" s="289"/>
      <c r="B59" s="16" t="s">
        <v>414</v>
      </c>
      <c r="C59" s="16" t="s">
        <v>415</v>
      </c>
      <c r="D59" s="7">
        <v>45064</v>
      </c>
      <c r="E59" s="16"/>
      <c r="F59" s="16" t="s">
        <v>419</v>
      </c>
      <c r="G59" s="281" t="s">
        <v>420</v>
      </c>
      <c r="H59" s="330"/>
      <c r="I59" s="331"/>
      <c r="J59" s="122" t="s">
        <v>355</v>
      </c>
      <c r="K59" s="122"/>
      <c r="L59" s="123" t="s">
        <v>356</v>
      </c>
      <c r="M59" s="162">
        <v>1172.8499999999999</v>
      </c>
      <c r="N59" s="4"/>
      <c r="U59" s="77"/>
    </row>
    <row r="60" spans="1:30" ht="35.25" customHeight="1" thickBot="1">
      <c r="A60" s="289"/>
      <c r="B60" s="129" t="s">
        <v>350</v>
      </c>
      <c r="C60" s="129" t="s">
        <v>351</v>
      </c>
      <c r="D60" s="129" t="s">
        <v>352</v>
      </c>
      <c r="E60" s="296" t="s">
        <v>353</v>
      </c>
      <c r="F60" s="296"/>
      <c r="G60" s="297"/>
      <c r="H60" s="298"/>
      <c r="I60" s="299"/>
      <c r="J60" s="109" t="s">
        <v>363</v>
      </c>
      <c r="K60" s="124"/>
      <c r="L60" s="110" t="s">
        <v>356</v>
      </c>
      <c r="M60" s="163">
        <v>1002.72</v>
      </c>
      <c r="N60" s="4"/>
      <c r="O60" s="1"/>
      <c r="U60" s="77"/>
    </row>
    <row r="61" spans="1:30" ht="13.2" customHeight="1" thickBot="1">
      <c r="A61" s="289"/>
      <c r="B61" s="129" t="s">
        <v>421</v>
      </c>
      <c r="C61" s="129"/>
      <c r="D61" s="129"/>
      <c r="E61" s="129"/>
      <c r="F61" s="129"/>
      <c r="G61" s="146"/>
      <c r="H61" s="147"/>
      <c r="I61" s="148"/>
      <c r="J61" s="109" t="s">
        <v>358</v>
      </c>
      <c r="K61" s="124"/>
      <c r="L61" s="110" t="s">
        <v>356</v>
      </c>
      <c r="M61" s="163">
        <v>897.36</v>
      </c>
      <c r="N61" s="4"/>
      <c r="O61" s="1"/>
      <c r="U61" s="77"/>
    </row>
    <row r="62" spans="1:30" ht="13.8" thickBot="1">
      <c r="A62" s="290"/>
      <c r="B62" s="134" t="s">
        <v>416</v>
      </c>
      <c r="C62" s="134" t="s">
        <v>417</v>
      </c>
      <c r="D62" s="131">
        <v>45067</v>
      </c>
      <c r="E62" s="17"/>
      <c r="F62" s="18" t="s">
        <v>418</v>
      </c>
      <c r="G62" s="300"/>
      <c r="H62" s="301"/>
      <c r="I62" s="302"/>
      <c r="J62" s="109" t="s">
        <v>360</v>
      </c>
      <c r="K62" s="124" t="s">
        <v>356</v>
      </c>
      <c r="L62" s="110"/>
      <c r="M62" s="163">
        <v>117.08</v>
      </c>
      <c r="N62" s="5"/>
      <c r="U62" s="77"/>
    </row>
    <row r="63" spans="1:30" ht="36.75" customHeight="1" thickTop="1" thickBot="1">
      <c r="A63" s="288">
        <f t="shared" ref="A63" si="5">A58+1</f>
        <v>11</v>
      </c>
      <c r="B63" s="126" t="s">
        <v>346</v>
      </c>
      <c r="C63" s="126" t="s">
        <v>347</v>
      </c>
      <c r="D63" s="126" t="s">
        <v>348</v>
      </c>
      <c r="E63" s="277" t="s">
        <v>349</v>
      </c>
      <c r="F63" s="277"/>
      <c r="G63" s="277" t="s">
        <v>340</v>
      </c>
      <c r="H63" s="292"/>
      <c r="I63" s="138"/>
      <c r="J63" s="70" t="s">
        <v>354</v>
      </c>
      <c r="K63" s="71"/>
      <c r="L63" s="71"/>
      <c r="M63" s="72"/>
      <c r="N63" s="4"/>
      <c r="Q63" s="1"/>
      <c r="R63" s="1"/>
      <c r="S63" s="1"/>
      <c r="T63" s="1"/>
      <c r="U63" s="77"/>
      <c r="V63" s="1"/>
      <c r="W63" s="1"/>
      <c r="X63" s="1"/>
      <c r="Y63" s="1"/>
      <c r="Z63" s="1"/>
      <c r="AA63" s="1"/>
      <c r="AB63" s="1"/>
      <c r="AC63" s="1"/>
      <c r="AD63" s="1"/>
    </row>
    <row r="64" spans="1:30" ht="22.95" customHeight="1" thickBot="1">
      <c r="A64" s="289"/>
      <c r="B64" s="16" t="s">
        <v>428</v>
      </c>
      <c r="C64" s="16" t="s">
        <v>429</v>
      </c>
      <c r="D64" s="7">
        <v>45069</v>
      </c>
      <c r="E64" s="16"/>
      <c r="F64" s="16" t="s">
        <v>430</v>
      </c>
      <c r="G64" s="281" t="s">
        <v>431</v>
      </c>
      <c r="H64" s="330"/>
      <c r="I64" s="331"/>
      <c r="J64" s="68" t="s">
        <v>355</v>
      </c>
      <c r="K64" s="83" t="s">
        <v>356</v>
      </c>
      <c r="L64" s="83"/>
      <c r="M64" s="158">
        <v>571.36</v>
      </c>
      <c r="N64" s="4"/>
      <c r="U64" s="77"/>
    </row>
    <row r="65" spans="1:21" ht="30.6" customHeight="1" thickBot="1">
      <c r="A65" s="289"/>
      <c r="B65" s="129" t="s">
        <v>350</v>
      </c>
      <c r="C65" s="129" t="s">
        <v>351</v>
      </c>
      <c r="D65" s="129" t="s">
        <v>352</v>
      </c>
      <c r="E65" s="296" t="s">
        <v>353</v>
      </c>
      <c r="F65" s="296"/>
      <c r="G65" s="297"/>
      <c r="H65" s="298"/>
      <c r="I65" s="299"/>
      <c r="J65" s="19" t="s">
        <v>357</v>
      </c>
      <c r="K65" s="84" t="s">
        <v>356</v>
      </c>
      <c r="L65" s="84"/>
      <c r="M65" s="159">
        <v>335.4</v>
      </c>
      <c r="N65" s="4"/>
      <c r="U65" s="77"/>
    </row>
    <row r="66" spans="1:21" ht="15.6" customHeight="1" thickBot="1">
      <c r="A66" s="289"/>
      <c r="B66" s="129"/>
      <c r="C66" s="129"/>
      <c r="D66" s="129"/>
      <c r="E66" s="129"/>
      <c r="F66" s="129"/>
      <c r="G66" s="146"/>
      <c r="H66" s="147"/>
      <c r="I66" s="148"/>
      <c r="J66" s="19" t="s">
        <v>359</v>
      </c>
      <c r="K66" s="84" t="s">
        <v>356</v>
      </c>
      <c r="L66" s="84"/>
      <c r="M66" s="159">
        <v>399</v>
      </c>
      <c r="N66" s="4"/>
      <c r="U66" s="77"/>
    </row>
    <row r="67" spans="1:21" ht="16.95" customHeight="1" thickBot="1">
      <c r="A67" s="290"/>
      <c r="B67" s="16" t="s">
        <v>362</v>
      </c>
      <c r="C67" s="134" t="s">
        <v>432</v>
      </c>
      <c r="D67" s="131">
        <v>45071</v>
      </c>
      <c r="E67" s="17"/>
      <c r="F67" s="18" t="s">
        <v>433</v>
      </c>
      <c r="G67" s="300"/>
      <c r="H67" s="301"/>
      <c r="I67" s="302"/>
      <c r="J67" s="109" t="s">
        <v>358</v>
      </c>
      <c r="K67" s="110" t="s">
        <v>356</v>
      </c>
      <c r="L67" s="110"/>
      <c r="M67" s="161">
        <v>160</v>
      </c>
      <c r="N67" s="4"/>
      <c r="U67" s="77"/>
    </row>
    <row r="68" spans="1:21" ht="34.5" customHeight="1" thickTop="1" thickBot="1">
      <c r="A68" s="288">
        <f>A63+1</f>
        <v>12</v>
      </c>
      <c r="B68" s="126" t="s">
        <v>346</v>
      </c>
      <c r="C68" s="126" t="s">
        <v>347</v>
      </c>
      <c r="D68" s="126" t="s">
        <v>348</v>
      </c>
      <c r="E68" s="277" t="s">
        <v>349</v>
      </c>
      <c r="F68" s="277"/>
      <c r="G68" s="277" t="s">
        <v>340</v>
      </c>
      <c r="H68" s="292"/>
      <c r="I68" s="138"/>
      <c r="J68" s="70" t="s">
        <v>354</v>
      </c>
      <c r="K68" s="71"/>
      <c r="L68" s="71"/>
      <c r="M68" s="72"/>
      <c r="N68" s="4"/>
      <c r="U68" s="77"/>
    </row>
    <row r="69" spans="1:21" ht="27" customHeight="1" thickBot="1">
      <c r="A69" s="289"/>
      <c r="B69" s="103" t="s">
        <v>434</v>
      </c>
      <c r="C69" s="16" t="s">
        <v>435</v>
      </c>
      <c r="D69" s="7">
        <v>45070</v>
      </c>
      <c r="E69" s="16"/>
      <c r="F69" s="16" t="s">
        <v>436</v>
      </c>
      <c r="G69" s="281" t="s">
        <v>463</v>
      </c>
      <c r="H69" s="330"/>
      <c r="I69" s="331"/>
      <c r="J69" s="68" t="s">
        <v>355</v>
      </c>
      <c r="K69" s="68" t="s">
        <v>356</v>
      </c>
      <c r="L69" s="83"/>
      <c r="M69" s="81">
        <v>86.31</v>
      </c>
      <c r="N69" s="4"/>
      <c r="U69" s="77"/>
    </row>
    <row r="70" spans="1:21" ht="25.95" customHeight="1" thickBot="1">
      <c r="A70" s="289"/>
      <c r="B70" s="129" t="s">
        <v>350</v>
      </c>
      <c r="C70" s="129" t="s">
        <v>351</v>
      </c>
      <c r="D70" s="129" t="s">
        <v>352</v>
      </c>
      <c r="E70" s="296" t="s">
        <v>353</v>
      </c>
      <c r="F70" s="296"/>
      <c r="G70" s="297"/>
      <c r="H70" s="298"/>
      <c r="I70" s="299"/>
      <c r="J70" s="19" t="s">
        <v>357</v>
      </c>
      <c r="K70" s="133" t="s">
        <v>356</v>
      </c>
      <c r="L70" s="84"/>
      <c r="M70" s="82">
        <v>395.65</v>
      </c>
      <c r="N70" s="4"/>
      <c r="U70" s="77"/>
    </row>
    <row r="71" spans="1:21" ht="13.8" thickBot="1">
      <c r="A71" s="290"/>
      <c r="B71" s="16" t="s">
        <v>362</v>
      </c>
      <c r="C71" s="134" t="s">
        <v>437</v>
      </c>
      <c r="D71" s="131">
        <v>45072</v>
      </c>
      <c r="E71" s="164">
        <v>45072</v>
      </c>
      <c r="F71" s="18" t="s">
        <v>438</v>
      </c>
      <c r="G71" s="300"/>
      <c r="H71" s="301"/>
      <c r="I71" s="302"/>
      <c r="J71" s="19" t="s">
        <v>358</v>
      </c>
      <c r="K71" s="133" t="s">
        <v>356</v>
      </c>
      <c r="L71" s="84"/>
      <c r="M71" s="100">
        <v>103.5</v>
      </c>
      <c r="N71" s="4"/>
      <c r="U71" s="77"/>
    </row>
    <row r="72" spans="1:21" ht="21.6" thickTop="1" thickBot="1">
      <c r="A72" s="288">
        <f t="shared" ref="A72" si="6">A68+1</f>
        <v>13</v>
      </c>
      <c r="B72" s="126" t="s">
        <v>346</v>
      </c>
      <c r="C72" s="126" t="s">
        <v>347</v>
      </c>
      <c r="D72" s="126" t="s">
        <v>348</v>
      </c>
      <c r="E72" s="277" t="s">
        <v>349</v>
      </c>
      <c r="F72" s="277"/>
      <c r="G72" s="277" t="s">
        <v>340</v>
      </c>
      <c r="H72" s="292"/>
      <c r="I72" s="138"/>
      <c r="J72" s="70" t="s">
        <v>354</v>
      </c>
      <c r="K72" s="71"/>
      <c r="L72" s="71"/>
      <c r="M72" s="72"/>
      <c r="N72" s="4"/>
      <c r="U72" s="77"/>
    </row>
    <row r="73" spans="1:21" ht="27" customHeight="1" thickBot="1">
      <c r="A73" s="289"/>
      <c r="B73" s="16" t="s">
        <v>439</v>
      </c>
      <c r="C73" s="16" t="s">
        <v>440</v>
      </c>
      <c r="D73" s="7">
        <v>45082</v>
      </c>
      <c r="E73" s="16"/>
      <c r="F73" s="16" t="s">
        <v>441</v>
      </c>
      <c r="G73" s="281" t="s">
        <v>443</v>
      </c>
      <c r="H73" s="330"/>
      <c r="I73" s="331"/>
      <c r="J73" s="68" t="s">
        <v>363</v>
      </c>
      <c r="K73" s="68"/>
      <c r="L73" s="83" t="s">
        <v>356</v>
      </c>
      <c r="M73" s="81">
        <v>245</v>
      </c>
      <c r="N73" s="4"/>
      <c r="U73" s="77"/>
    </row>
    <row r="74" spans="1:21" ht="33" customHeight="1" thickBot="1">
      <c r="A74" s="289"/>
      <c r="B74" s="129" t="s">
        <v>350</v>
      </c>
      <c r="C74" s="129" t="s">
        <v>351</v>
      </c>
      <c r="D74" s="129" t="s">
        <v>352</v>
      </c>
      <c r="E74" s="296" t="s">
        <v>353</v>
      </c>
      <c r="F74" s="296"/>
      <c r="G74" s="297"/>
      <c r="H74" s="298"/>
      <c r="I74" s="299"/>
      <c r="J74" s="19" t="s">
        <v>358</v>
      </c>
      <c r="K74" s="133"/>
      <c r="L74" s="84" t="s">
        <v>356</v>
      </c>
      <c r="M74" s="82">
        <v>25</v>
      </c>
      <c r="N74" s="4"/>
      <c r="U74" s="77"/>
    </row>
    <row r="75" spans="1:21" ht="13.8" thickBot="1">
      <c r="A75" s="290"/>
      <c r="B75" s="16" t="s">
        <v>362</v>
      </c>
      <c r="C75" s="134" t="s">
        <v>444</v>
      </c>
      <c r="D75" s="131">
        <v>45085</v>
      </c>
      <c r="E75" s="17"/>
      <c r="F75" s="18" t="s">
        <v>442</v>
      </c>
      <c r="G75" s="300"/>
      <c r="H75" s="301"/>
      <c r="I75" s="302"/>
      <c r="J75" s="19"/>
      <c r="K75" s="133"/>
      <c r="L75" s="84"/>
      <c r="M75" s="82"/>
      <c r="N75" s="4"/>
      <c r="U75" s="77"/>
    </row>
    <row r="76" spans="1:21" ht="35.25" customHeight="1" thickTop="1" thickBot="1">
      <c r="A76" s="288">
        <f t="shared" ref="A76" si="7">A72+1</f>
        <v>14</v>
      </c>
      <c r="B76" s="126" t="s">
        <v>346</v>
      </c>
      <c r="C76" s="126" t="s">
        <v>347</v>
      </c>
      <c r="D76" s="126" t="s">
        <v>348</v>
      </c>
      <c r="E76" s="277" t="s">
        <v>349</v>
      </c>
      <c r="F76" s="277"/>
      <c r="G76" s="277" t="s">
        <v>340</v>
      </c>
      <c r="H76" s="292"/>
      <c r="I76" s="138"/>
      <c r="J76" s="70" t="s">
        <v>354</v>
      </c>
      <c r="K76" s="71"/>
      <c r="L76" s="71"/>
      <c r="M76" s="72"/>
      <c r="N76" s="4"/>
      <c r="U76" s="77"/>
    </row>
    <row r="77" spans="1:21" ht="23.4" customHeight="1" thickBot="1">
      <c r="A77" s="289"/>
      <c r="B77" s="103" t="s">
        <v>445</v>
      </c>
      <c r="C77" s="103" t="s">
        <v>446</v>
      </c>
      <c r="D77" s="104">
        <v>45082</v>
      </c>
      <c r="E77" s="103"/>
      <c r="F77" s="103" t="s">
        <v>447</v>
      </c>
      <c r="G77" s="315" t="s">
        <v>450</v>
      </c>
      <c r="H77" s="316"/>
      <c r="I77" s="317"/>
      <c r="J77" s="122" t="s">
        <v>363</v>
      </c>
      <c r="K77" s="123"/>
      <c r="L77" s="123" t="s">
        <v>356</v>
      </c>
      <c r="M77" s="160">
        <v>600</v>
      </c>
      <c r="N77" s="4"/>
      <c r="U77" s="77"/>
    </row>
    <row r="78" spans="1:21" ht="32.25" customHeight="1" thickBot="1">
      <c r="A78" s="289"/>
      <c r="B78" s="169" t="s">
        <v>350</v>
      </c>
      <c r="C78" s="169" t="s">
        <v>351</v>
      </c>
      <c r="D78" s="169" t="s">
        <v>352</v>
      </c>
      <c r="E78" s="350" t="s">
        <v>353</v>
      </c>
      <c r="F78" s="350"/>
      <c r="G78" s="358"/>
      <c r="H78" s="359"/>
      <c r="I78" s="360"/>
      <c r="J78" s="109" t="s">
        <v>358</v>
      </c>
      <c r="K78" s="124"/>
      <c r="L78" s="110" t="s">
        <v>356</v>
      </c>
      <c r="M78" s="161">
        <v>100</v>
      </c>
      <c r="N78" s="4"/>
      <c r="U78" s="78"/>
    </row>
    <row r="79" spans="1:21" ht="26.25" customHeight="1" thickBot="1">
      <c r="A79" s="290"/>
      <c r="B79" s="105" t="s">
        <v>362</v>
      </c>
      <c r="C79" s="105" t="s">
        <v>448</v>
      </c>
      <c r="D79" s="137">
        <v>45084</v>
      </c>
      <c r="E79" s="106"/>
      <c r="F79" s="107" t="s">
        <v>449</v>
      </c>
      <c r="G79" s="361"/>
      <c r="H79" s="362"/>
      <c r="I79" s="363"/>
      <c r="J79" s="109"/>
      <c r="K79" s="124"/>
      <c r="L79" s="110"/>
      <c r="M79" s="111"/>
      <c r="N79" s="4"/>
      <c r="U79" s="77"/>
    </row>
    <row r="80" spans="1:21" ht="34.5" customHeight="1" thickTop="1">
      <c r="A80" s="288">
        <f t="shared" ref="A80" si="8">A76+1</f>
        <v>15</v>
      </c>
      <c r="B80" s="126" t="s">
        <v>346</v>
      </c>
      <c r="C80" s="126" t="s">
        <v>347</v>
      </c>
      <c r="D80" s="126" t="s">
        <v>348</v>
      </c>
      <c r="E80" s="277" t="s">
        <v>349</v>
      </c>
      <c r="F80" s="277"/>
      <c r="G80" s="277" t="s">
        <v>340</v>
      </c>
      <c r="H80" s="292"/>
      <c r="I80" s="138"/>
      <c r="J80" s="70" t="s">
        <v>354</v>
      </c>
      <c r="K80" s="71"/>
      <c r="L80" s="71"/>
      <c r="M80" s="72"/>
      <c r="N80" s="4"/>
      <c r="U80" s="77"/>
    </row>
    <row r="81" spans="1:21" ht="23.4" customHeight="1">
      <c r="A81" s="313"/>
      <c r="B81" s="16" t="s">
        <v>452</v>
      </c>
      <c r="C81" s="16" t="s">
        <v>451</v>
      </c>
      <c r="D81" s="7">
        <v>45097</v>
      </c>
      <c r="E81" s="16"/>
      <c r="F81" s="16" t="s">
        <v>454</v>
      </c>
      <c r="G81" s="281" t="s">
        <v>456</v>
      </c>
      <c r="H81" s="330"/>
      <c r="I81" s="331"/>
      <c r="J81" s="68" t="s">
        <v>355</v>
      </c>
      <c r="K81" s="83"/>
      <c r="L81" s="83" t="s">
        <v>356</v>
      </c>
      <c r="M81" s="81">
        <v>218</v>
      </c>
      <c r="N81" s="4"/>
      <c r="U81" s="77"/>
    </row>
    <row r="82" spans="1:21" ht="28.5" customHeight="1">
      <c r="A82" s="313"/>
      <c r="B82" s="129" t="s">
        <v>350</v>
      </c>
      <c r="C82" s="129" t="s">
        <v>351</v>
      </c>
      <c r="D82" s="129" t="s">
        <v>352</v>
      </c>
      <c r="E82" s="296" t="s">
        <v>353</v>
      </c>
      <c r="F82" s="296"/>
      <c r="G82" s="297"/>
      <c r="H82" s="298"/>
      <c r="I82" s="299"/>
      <c r="J82" s="19" t="s">
        <v>363</v>
      </c>
      <c r="K82" s="84"/>
      <c r="L82" s="84" t="s">
        <v>356</v>
      </c>
      <c r="M82" s="82">
        <v>504</v>
      </c>
      <c r="N82" s="4"/>
      <c r="U82" s="77"/>
    </row>
    <row r="83" spans="1:21">
      <c r="A83" s="313"/>
      <c r="B83" s="345" t="s">
        <v>362</v>
      </c>
      <c r="C83" s="134" t="s">
        <v>453</v>
      </c>
      <c r="D83" s="322">
        <v>45100</v>
      </c>
      <c r="E83" s="17"/>
      <c r="F83" s="324" t="s">
        <v>455</v>
      </c>
      <c r="G83" s="337"/>
      <c r="H83" s="338"/>
      <c r="I83" s="339"/>
      <c r="J83" s="87"/>
      <c r="K83" s="88"/>
      <c r="L83" s="88"/>
      <c r="M83" s="89"/>
      <c r="N83" s="27"/>
      <c r="U83" s="77"/>
    </row>
    <row r="84" spans="1:21">
      <c r="A84" s="313"/>
      <c r="B84" s="345"/>
      <c r="C84" s="134"/>
      <c r="D84" s="322"/>
      <c r="E84" s="79"/>
      <c r="F84" s="324"/>
      <c r="G84" s="337"/>
      <c r="H84" s="338"/>
      <c r="I84" s="339"/>
      <c r="J84" s="87"/>
      <c r="K84" s="88"/>
      <c r="L84" s="88"/>
      <c r="M84" s="89"/>
      <c r="N84" s="27"/>
      <c r="U84" s="77"/>
    </row>
    <row r="85" spans="1:21" ht="13.8" thickBot="1">
      <c r="A85" s="130"/>
      <c r="B85" s="344"/>
      <c r="C85" s="134"/>
      <c r="D85" s="323"/>
      <c r="E85" s="79"/>
      <c r="F85" s="325"/>
      <c r="G85" s="300"/>
      <c r="H85" s="301"/>
      <c r="I85" s="302"/>
      <c r="J85" s="97"/>
      <c r="K85" s="98"/>
      <c r="L85" s="98"/>
      <c r="M85" s="99"/>
      <c r="N85" s="27"/>
      <c r="U85" s="77"/>
    </row>
    <row r="86" spans="1:21" ht="29.7" customHeight="1" thickTop="1" thickBot="1">
      <c r="A86" s="288">
        <f t="shared" ref="A86" si="9">A80+1</f>
        <v>16</v>
      </c>
      <c r="B86" s="126" t="s">
        <v>346</v>
      </c>
      <c r="C86" s="126" t="s">
        <v>347</v>
      </c>
      <c r="D86" s="126" t="s">
        <v>348</v>
      </c>
      <c r="E86" s="277" t="s">
        <v>349</v>
      </c>
      <c r="F86" s="277"/>
      <c r="G86" s="277" t="s">
        <v>340</v>
      </c>
      <c r="H86" s="292"/>
      <c r="I86" s="138"/>
      <c r="J86" s="91" t="s">
        <v>354</v>
      </c>
      <c r="K86" s="92"/>
      <c r="L86" s="92"/>
      <c r="M86" s="93"/>
      <c r="N86" s="4"/>
      <c r="U86" s="77"/>
    </row>
    <row r="87" spans="1:21" ht="37.950000000000003" customHeight="1" thickBot="1">
      <c r="A87" s="289"/>
      <c r="B87" s="16" t="s">
        <v>457</v>
      </c>
      <c r="C87" s="16" t="s">
        <v>458</v>
      </c>
      <c r="D87" s="7">
        <v>45107</v>
      </c>
      <c r="E87" s="16"/>
      <c r="F87" s="16" t="s">
        <v>459</v>
      </c>
      <c r="G87" s="281" t="s">
        <v>460</v>
      </c>
      <c r="H87" s="330"/>
      <c r="I87" s="331"/>
      <c r="J87" s="68" t="s">
        <v>355</v>
      </c>
      <c r="K87" s="83"/>
      <c r="L87" s="83" t="s">
        <v>356</v>
      </c>
      <c r="M87" s="81">
        <v>1779</v>
      </c>
      <c r="N87" s="4"/>
      <c r="U87" s="77"/>
    </row>
    <row r="88" spans="1:21" ht="13.8" thickBot="1">
      <c r="A88" s="289"/>
      <c r="B88" s="16"/>
      <c r="C88" s="16"/>
      <c r="D88" s="7"/>
      <c r="E88" s="16"/>
      <c r="F88" s="16"/>
      <c r="G88" s="145"/>
      <c r="H88" s="149"/>
      <c r="I88" s="150"/>
      <c r="J88" s="87"/>
      <c r="K88" s="88"/>
      <c r="L88" s="88"/>
      <c r="M88" s="89"/>
      <c r="N88" s="4"/>
      <c r="U88" s="77"/>
    </row>
    <row r="89" spans="1:21" ht="29.25" customHeight="1" thickBot="1">
      <c r="A89" s="289"/>
      <c r="B89" s="129" t="s">
        <v>350</v>
      </c>
      <c r="C89" s="129" t="s">
        <v>351</v>
      </c>
      <c r="D89" s="129" t="s">
        <v>352</v>
      </c>
      <c r="E89" s="296" t="s">
        <v>353</v>
      </c>
      <c r="F89" s="296"/>
      <c r="G89" s="297"/>
      <c r="H89" s="298"/>
      <c r="I89" s="299"/>
      <c r="J89" s="87"/>
      <c r="K89" s="88"/>
      <c r="L89" s="88"/>
      <c r="M89" s="89"/>
      <c r="N89" s="4"/>
      <c r="U89" s="77"/>
    </row>
    <row r="90" spans="1:21" ht="17.25" customHeight="1" thickBot="1">
      <c r="A90" s="290"/>
      <c r="B90" s="134" t="s">
        <v>362</v>
      </c>
      <c r="C90" s="134" t="s">
        <v>462</v>
      </c>
      <c r="D90" s="131">
        <v>45112</v>
      </c>
      <c r="E90" s="165">
        <v>45100</v>
      </c>
      <c r="F90" s="18" t="s">
        <v>461</v>
      </c>
      <c r="G90" s="300"/>
      <c r="H90" s="301"/>
      <c r="I90" s="302"/>
      <c r="J90" s="19"/>
      <c r="K90" s="84"/>
      <c r="L90" s="84"/>
      <c r="M90" s="82"/>
      <c r="N90" s="4"/>
      <c r="U90" s="77"/>
    </row>
    <row r="91" spans="1:21" ht="34.5" customHeight="1" thickTop="1" thickBot="1">
      <c r="A91" s="288">
        <f t="shared" ref="A91" si="10">A86+1</f>
        <v>17</v>
      </c>
      <c r="B91" s="126" t="s">
        <v>346</v>
      </c>
      <c r="C91" s="126" t="s">
        <v>347</v>
      </c>
      <c r="D91" s="126" t="s">
        <v>348</v>
      </c>
      <c r="E91" s="277" t="s">
        <v>349</v>
      </c>
      <c r="F91" s="277"/>
      <c r="G91" s="277" t="s">
        <v>340</v>
      </c>
      <c r="H91" s="292"/>
      <c r="I91" s="138"/>
      <c r="J91" s="70" t="s">
        <v>354</v>
      </c>
      <c r="K91" s="71"/>
      <c r="L91" s="71"/>
      <c r="M91" s="72"/>
      <c r="N91" s="4"/>
      <c r="U91" s="77"/>
    </row>
    <row r="92" spans="1:21" ht="39.75" customHeight="1" thickBot="1">
      <c r="A92" s="289"/>
      <c r="B92" s="16" t="s">
        <v>387</v>
      </c>
      <c r="C92" s="16" t="s">
        <v>464</v>
      </c>
      <c r="D92" s="7">
        <v>45102</v>
      </c>
      <c r="E92" s="16"/>
      <c r="F92" s="103" t="s">
        <v>465</v>
      </c>
      <c r="G92" s="281" t="s">
        <v>466</v>
      </c>
      <c r="H92" s="330"/>
      <c r="I92" s="331"/>
      <c r="J92" s="68" t="s">
        <v>355</v>
      </c>
      <c r="K92" s="83"/>
      <c r="L92" s="83" t="s">
        <v>356</v>
      </c>
      <c r="M92" s="112">
        <v>3833</v>
      </c>
      <c r="N92" s="4"/>
      <c r="U92" s="77"/>
    </row>
    <row r="93" spans="1:21" ht="21" customHeight="1" thickBot="1">
      <c r="A93" s="289"/>
      <c r="B93" s="129" t="s">
        <v>350</v>
      </c>
      <c r="C93" s="129" t="s">
        <v>351</v>
      </c>
      <c r="D93" s="129" t="s">
        <v>352</v>
      </c>
      <c r="E93" s="296" t="s">
        <v>353</v>
      </c>
      <c r="F93" s="296"/>
      <c r="G93" s="297"/>
      <c r="H93" s="298"/>
      <c r="I93" s="299"/>
      <c r="J93" s="79" t="s">
        <v>363</v>
      </c>
      <c r="K93" s="86"/>
      <c r="L93" s="86" t="s">
        <v>356</v>
      </c>
      <c r="M93" s="113">
        <v>2000</v>
      </c>
      <c r="N93" s="4"/>
      <c r="U93" s="77"/>
    </row>
    <row r="94" spans="1:21" ht="33" customHeight="1" thickBot="1">
      <c r="A94" s="289"/>
      <c r="B94" s="16" t="s">
        <v>396</v>
      </c>
      <c r="C94" s="105" t="s">
        <v>467</v>
      </c>
      <c r="D94" s="346">
        <v>45106</v>
      </c>
      <c r="E94" s="17"/>
      <c r="F94" s="348" t="s">
        <v>468</v>
      </c>
      <c r="G94" s="337"/>
      <c r="H94" s="338"/>
      <c r="I94" s="339"/>
      <c r="J94" s="19" t="s">
        <v>358</v>
      </c>
      <c r="K94" s="84"/>
      <c r="L94" s="84" t="s">
        <v>356</v>
      </c>
      <c r="M94" s="114">
        <v>645</v>
      </c>
      <c r="N94" s="4"/>
      <c r="U94" s="77"/>
    </row>
    <row r="95" spans="1:21" ht="13.8" thickBot="1">
      <c r="A95" s="290"/>
      <c r="B95" s="134"/>
      <c r="C95" s="134"/>
      <c r="D95" s="347"/>
      <c r="E95" s="17"/>
      <c r="F95" s="349"/>
      <c r="G95" s="300"/>
      <c r="H95" s="301"/>
      <c r="I95" s="302"/>
      <c r="J95" s="19"/>
      <c r="K95" s="84"/>
      <c r="L95" s="84"/>
      <c r="M95" s="114"/>
      <c r="N95" s="4"/>
      <c r="U95" s="77"/>
    </row>
    <row r="96" spans="1:21" ht="33.75" customHeight="1" thickTop="1" thickBot="1">
      <c r="A96" s="288">
        <f t="shared" ref="A96" si="11">A91+1</f>
        <v>18</v>
      </c>
      <c r="B96" s="126" t="s">
        <v>346</v>
      </c>
      <c r="C96" s="126" t="s">
        <v>347</v>
      </c>
      <c r="D96" s="126" t="s">
        <v>348</v>
      </c>
      <c r="E96" s="277" t="s">
        <v>349</v>
      </c>
      <c r="F96" s="277"/>
      <c r="G96" s="277" t="s">
        <v>340</v>
      </c>
      <c r="H96" s="292"/>
      <c r="I96" s="138"/>
      <c r="J96" s="70" t="s">
        <v>354</v>
      </c>
      <c r="K96" s="71"/>
      <c r="L96" s="71"/>
      <c r="M96" s="72"/>
      <c r="N96" s="4"/>
      <c r="U96" s="77"/>
    </row>
    <row r="97" spans="1:21" ht="31.2" thickBot="1">
      <c r="A97" s="289"/>
      <c r="B97" s="16" t="s">
        <v>469</v>
      </c>
      <c r="C97" s="16" t="s">
        <v>464</v>
      </c>
      <c r="D97" s="7">
        <v>45102</v>
      </c>
      <c r="E97" s="16"/>
      <c r="F97" s="16" t="s">
        <v>474</v>
      </c>
      <c r="G97" s="281" t="s">
        <v>475</v>
      </c>
      <c r="H97" s="330"/>
      <c r="I97" s="331"/>
      <c r="J97" s="68" t="s">
        <v>355</v>
      </c>
      <c r="K97" s="68"/>
      <c r="L97" s="83" t="s">
        <v>356</v>
      </c>
      <c r="M97" s="81">
        <v>7299.34</v>
      </c>
      <c r="N97" s="4"/>
      <c r="U97" s="77"/>
    </row>
    <row r="98" spans="1:21" ht="30.75" customHeight="1" thickBot="1">
      <c r="A98" s="289"/>
      <c r="B98" s="129" t="s">
        <v>350</v>
      </c>
      <c r="C98" s="129" t="s">
        <v>351</v>
      </c>
      <c r="D98" s="129" t="s">
        <v>352</v>
      </c>
      <c r="E98" s="296" t="s">
        <v>353</v>
      </c>
      <c r="F98" s="296"/>
      <c r="G98" s="297"/>
      <c r="H98" s="298"/>
      <c r="I98" s="299"/>
      <c r="J98" s="19" t="s">
        <v>363</v>
      </c>
      <c r="K98" s="133"/>
      <c r="L98" s="84" t="s">
        <v>356</v>
      </c>
      <c r="M98" s="82">
        <v>1134.3699999999999</v>
      </c>
      <c r="N98" s="4"/>
      <c r="U98" s="77"/>
    </row>
    <row r="99" spans="1:21" ht="25.5" customHeight="1" thickBot="1">
      <c r="A99" s="290"/>
      <c r="B99" s="134" t="s">
        <v>476</v>
      </c>
      <c r="C99" s="134" t="s">
        <v>477</v>
      </c>
      <c r="D99" s="131">
        <v>45106</v>
      </c>
      <c r="E99" s="17"/>
      <c r="F99" s="18" t="s">
        <v>478</v>
      </c>
      <c r="G99" s="300"/>
      <c r="H99" s="301"/>
      <c r="I99" s="302"/>
      <c r="J99" s="19" t="s">
        <v>358</v>
      </c>
      <c r="K99" s="133"/>
      <c r="L99" s="84" t="s">
        <v>356</v>
      </c>
      <c r="M99" s="82">
        <v>327</v>
      </c>
      <c r="N99" s="4"/>
      <c r="U99" s="77"/>
    </row>
    <row r="100" spans="1:21" ht="33" customHeight="1" thickTop="1" thickBot="1">
      <c r="A100" s="288">
        <f t="shared" ref="A100" si="12">A96+1</f>
        <v>19</v>
      </c>
      <c r="B100" s="126" t="s">
        <v>346</v>
      </c>
      <c r="C100" s="126" t="s">
        <v>347</v>
      </c>
      <c r="D100" s="126" t="s">
        <v>348</v>
      </c>
      <c r="E100" s="277" t="s">
        <v>349</v>
      </c>
      <c r="F100" s="277"/>
      <c r="G100" s="277" t="s">
        <v>340</v>
      </c>
      <c r="H100" s="292"/>
      <c r="I100" s="138"/>
      <c r="J100" s="70" t="s">
        <v>354</v>
      </c>
      <c r="K100" s="71"/>
      <c r="L100" s="71"/>
      <c r="M100" s="72"/>
      <c r="N100" s="4"/>
      <c r="U100" s="77"/>
    </row>
    <row r="101" spans="1:21" ht="26.25" customHeight="1" thickBot="1">
      <c r="A101" s="289"/>
      <c r="B101" s="103" t="s">
        <v>479</v>
      </c>
      <c r="C101" s="103" t="s">
        <v>480</v>
      </c>
      <c r="D101" s="104">
        <v>45124</v>
      </c>
      <c r="E101" s="166"/>
      <c r="F101" s="103" t="s">
        <v>494</v>
      </c>
      <c r="G101" s="315" t="s">
        <v>481</v>
      </c>
      <c r="H101" s="316"/>
      <c r="I101" s="317"/>
      <c r="J101" s="122" t="s">
        <v>358</v>
      </c>
      <c r="K101" s="122"/>
      <c r="L101" s="123" t="s">
        <v>356</v>
      </c>
      <c r="M101" s="168">
        <v>1050</v>
      </c>
      <c r="N101" s="4"/>
      <c r="U101" s="77"/>
    </row>
    <row r="102" spans="1:21" ht="32.25" customHeight="1" thickBot="1">
      <c r="A102" s="289"/>
      <c r="B102" s="169" t="s">
        <v>350</v>
      </c>
      <c r="C102" s="169" t="s">
        <v>351</v>
      </c>
      <c r="D102" s="169" t="s">
        <v>352</v>
      </c>
      <c r="E102" s="350" t="s">
        <v>353</v>
      </c>
      <c r="F102" s="350"/>
      <c r="G102" s="297"/>
      <c r="H102" s="298"/>
      <c r="I102" s="299"/>
      <c r="J102" s="109"/>
      <c r="K102" s="124"/>
      <c r="L102" s="110"/>
      <c r="M102" s="111"/>
      <c r="N102" s="4"/>
      <c r="U102" s="77"/>
    </row>
    <row r="103" spans="1:21" ht="28.8" customHeight="1" thickBot="1">
      <c r="A103" s="290"/>
      <c r="B103" s="105" t="s">
        <v>482</v>
      </c>
      <c r="C103" s="105" t="s">
        <v>483</v>
      </c>
      <c r="D103" s="137">
        <v>45127</v>
      </c>
      <c r="E103" s="106"/>
      <c r="F103" s="107" t="s">
        <v>484</v>
      </c>
      <c r="G103" s="300"/>
      <c r="H103" s="301"/>
      <c r="I103" s="302"/>
      <c r="J103" s="109"/>
      <c r="K103" s="124"/>
      <c r="L103" s="124"/>
      <c r="M103" s="170"/>
      <c r="N103" s="4"/>
      <c r="U103" s="77"/>
    </row>
    <row r="104" spans="1:21" ht="30" customHeight="1" thickTop="1" thickBot="1">
      <c r="A104" s="288">
        <f t="shared" ref="A104" si="13">A100+1</f>
        <v>20</v>
      </c>
      <c r="B104" s="126" t="s">
        <v>346</v>
      </c>
      <c r="C104" s="126" t="s">
        <v>347</v>
      </c>
      <c r="D104" s="126" t="s">
        <v>348</v>
      </c>
      <c r="E104" s="277" t="s">
        <v>349</v>
      </c>
      <c r="F104" s="277"/>
      <c r="G104" s="277" t="s">
        <v>340</v>
      </c>
      <c r="H104" s="292"/>
      <c r="I104" s="138"/>
      <c r="J104" s="70" t="s">
        <v>354</v>
      </c>
      <c r="K104" s="71"/>
      <c r="L104" s="71"/>
      <c r="M104" s="72"/>
      <c r="N104" s="4"/>
      <c r="U104" s="77"/>
    </row>
    <row r="105" spans="1:21" ht="35.4" customHeight="1" thickBot="1">
      <c r="A105" s="289"/>
      <c r="B105" s="103" t="s">
        <v>470</v>
      </c>
      <c r="C105" s="103" t="s">
        <v>510</v>
      </c>
      <c r="D105" s="104">
        <v>45124</v>
      </c>
      <c r="E105" s="103" t="s">
        <v>485</v>
      </c>
      <c r="F105" s="103" t="s">
        <v>486</v>
      </c>
      <c r="G105" s="315" t="s">
        <v>485</v>
      </c>
      <c r="H105" s="316"/>
      <c r="I105" s="317"/>
      <c r="J105" s="122" t="s">
        <v>487</v>
      </c>
      <c r="K105" s="122" t="s">
        <v>356</v>
      </c>
      <c r="L105" s="123"/>
      <c r="M105" s="168">
        <v>218.77</v>
      </c>
      <c r="N105" s="4"/>
      <c r="U105" s="77"/>
    </row>
    <row r="106" spans="1:21" ht="31.5" customHeight="1" thickBot="1">
      <c r="A106" s="289"/>
      <c r="B106" s="169" t="s">
        <v>350</v>
      </c>
      <c r="C106" s="169" t="s">
        <v>351</v>
      </c>
      <c r="D106" s="169" t="s">
        <v>352</v>
      </c>
      <c r="E106" s="350" t="s">
        <v>353</v>
      </c>
      <c r="F106" s="350"/>
      <c r="G106" s="297"/>
      <c r="H106" s="298"/>
      <c r="I106" s="299"/>
      <c r="J106" s="109" t="s">
        <v>358</v>
      </c>
      <c r="K106" s="124" t="s">
        <v>356</v>
      </c>
      <c r="L106" s="110"/>
      <c r="M106" s="111">
        <v>118.5</v>
      </c>
      <c r="N106" s="4"/>
      <c r="U106" s="77"/>
    </row>
    <row r="107" spans="1:21" ht="13.8" thickBot="1">
      <c r="A107" s="290"/>
      <c r="B107" s="105" t="s">
        <v>362</v>
      </c>
      <c r="C107" s="105" t="s">
        <v>488</v>
      </c>
      <c r="D107" s="137">
        <v>45134</v>
      </c>
      <c r="E107" s="106"/>
      <c r="F107" s="107" t="s">
        <v>489</v>
      </c>
      <c r="G107" s="300"/>
      <c r="H107" s="301"/>
      <c r="I107" s="302"/>
      <c r="J107" s="109" t="s">
        <v>360</v>
      </c>
      <c r="K107" s="124" t="s">
        <v>356</v>
      </c>
      <c r="L107" s="110"/>
      <c r="M107" s="111">
        <v>34.200000000000003</v>
      </c>
      <c r="N107" s="4"/>
      <c r="U107" s="77"/>
    </row>
    <row r="108" spans="1:21" ht="31.5" customHeight="1" thickTop="1" thickBot="1">
      <c r="A108" s="288">
        <v>21</v>
      </c>
      <c r="B108" s="126" t="s">
        <v>346</v>
      </c>
      <c r="C108" s="126" t="s">
        <v>347</v>
      </c>
      <c r="D108" s="126" t="s">
        <v>348</v>
      </c>
      <c r="E108" s="277" t="s">
        <v>349</v>
      </c>
      <c r="F108" s="277"/>
      <c r="G108" s="277" t="s">
        <v>340</v>
      </c>
      <c r="H108" s="292"/>
      <c r="I108" s="138"/>
      <c r="J108" s="70" t="s">
        <v>354</v>
      </c>
      <c r="K108" s="71"/>
      <c r="L108" s="71"/>
      <c r="M108" s="72"/>
      <c r="N108" s="4"/>
      <c r="U108" s="77"/>
    </row>
    <row r="109" spans="1:21" ht="50.7" customHeight="1" thickBot="1">
      <c r="A109" s="289"/>
      <c r="B109" s="103" t="s">
        <v>471</v>
      </c>
      <c r="C109" s="103" t="s">
        <v>490</v>
      </c>
      <c r="D109" s="104">
        <v>45148</v>
      </c>
      <c r="E109" s="151"/>
      <c r="F109" s="103" t="s">
        <v>436</v>
      </c>
      <c r="G109" s="315" t="s">
        <v>463</v>
      </c>
      <c r="H109" s="316"/>
      <c r="I109" s="317"/>
      <c r="J109" s="122" t="s">
        <v>355</v>
      </c>
      <c r="K109" s="123" t="s">
        <v>356</v>
      </c>
      <c r="L109" s="123"/>
      <c r="M109" s="168">
        <v>144.1</v>
      </c>
      <c r="N109" s="4"/>
      <c r="U109" s="77"/>
    </row>
    <row r="110" spans="1:21" ht="30.75" customHeight="1" thickBot="1">
      <c r="A110" s="289"/>
      <c r="B110" s="129" t="s">
        <v>350</v>
      </c>
      <c r="C110" s="129" t="s">
        <v>351</v>
      </c>
      <c r="D110" s="129" t="s">
        <v>352</v>
      </c>
      <c r="E110" s="296" t="s">
        <v>353</v>
      </c>
      <c r="F110" s="296"/>
      <c r="G110" s="297"/>
      <c r="H110" s="298"/>
      <c r="I110" s="299"/>
      <c r="J110" s="19" t="s">
        <v>363</v>
      </c>
      <c r="K110" s="84" t="s">
        <v>356</v>
      </c>
      <c r="L110" s="84"/>
      <c r="M110" s="82">
        <v>305.52</v>
      </c>
      <c r="N110" s="4"/>
      <c r="U110" s="77"/>
    </row>
    <row r="111" spans="1:21" ht="21.45" customHeight="1" thickBot="1">
      <c r="A111" s="290"/>
      <c r="B111" s="105" t="s">
        <v>362</v>
      </c>
      <c r="C111" s="105" t="s">
        <v>437</v>
      </c>
      <c r="D111" s="137">
        <v>45149</v>
      </c>
      <c r="E111" s="106"/>
      <c r="F111" s="107" t="s">
        <v>491</v>
      </c>
      <c r="G111" s="300"/>
      <c r="H111" s="301"/>
      <c r="I111" s="302"/>
      <c r="J111" s="19" t="s">
        <v>358</v>
      </c>
      <c r="K111" s="84" t="s">
        <v>356</v>
      </c>
      <c r="L111" s="84"/>
      <c r="M111" s="82">
        <v>139.5</v>
      </c>
      <c r="N111" s="4"/>
      <c r="U111" s="77"/>
    </row>
    <row r="112" spans="1:21" ht="28.5" customHeight="1" thickTop="1" thickBot="1">
      <c r="A112" s="288">
        <f t="shared" ref="A112" si="14">A108+1</f>
        <v>22</v>
      </c>
      <c r="B112" s="126" t="s">
        <v>346</v>
      </c>
      <c r="C112" s="126" t="s">
        <v>347</v>
      </c>
      <c r="D112" s="126" t="s">
        <v>348</v>
      </c>
      <c r="E112" s="277" t="s">
        <v>349</v>
      </c>
      <c r="F112" s="277"/>
      <c r="G112" s="277" t="s">
        <v>340</v>
      </c>
      <c r="H112" s="292"/>
      <c r="I112" s="138"/>
      <c r="J112" s="70" t="s">
        <v>354</v>
      </c>
      <c r="K112" s="71"/>
      <c r="L112" s="71"/>
      <c r="M112" s="72"/>
      <c r="N112" s="4"/>
      <c r="U112" s="77"/>
    </row>
    <row r="113" spans="1:21" ht="22.2" customHeight="1" thickBot="1">
      <c r="A113" s="289"/>
      <c r="B113" s="16" t="s">
        <v>472</v>
      </c>
      <c r="C113" s="16" t="s">
        <v>492</v>
      </c>
      <c r="D113" s="7">
        <v>45150</v>
      </c>
      <c r="E113" s="16"/>
      <c r="F113" s="16" t="s">
        <v>494</v>
      </c>
      <c r="G113" s="281" t="s">
        <v>495</v>
      </c>
      <c r="H113" s="330"/>
      <c r="I113" s="331"/>
      <c r="J113" s="68" t="s">
        <v>355</v>
      </c>
      <c r="K113" s="68"/>
      <c r="L113" s="83" t="s">
        <v>356</v>
      </c>
      <c r="M113" s="81">
        <v>777.8</v>
      </c>
      <c r="N113" s="4"/>
      <c r="U113" s="77"/>
    </row>
    <row r="114" spans="1:21" ht="30" customHeight="1" thickBot="1">
      <c r="A114" s="289"/>
      <c r="B114" s="129" t="s">
        <v>350</v>
      </c>
      <c r="C114" s="129" t="s">
        <v>351</v>
      </c>
      <c r="D114" s="129" t="s">
        <v>352</v>
      </c>
      <c r="E114" s="296" t="s">
        <v>353</v>
      </c>
      <c r="F114" s="296"/>
      <c r="G114" s="297"/>
      <c r="H114" s="298"/>
      <c r="I114" s="299"/>
      <c r="J114" s="19" t="s">
        <v>363</v>
      </c>
      <c r="K114" s="133"/>
      <c r="L114" s="84" t="s">
        <v>356</v>
      </c>
      <c r="M114" s="82">
        <v>1281.81</v>
      </c>
      <c r="N114" s="4"/>
      <c r="U114" s="77"/>
    </row>
    <row r="115" spans="1:21" ht="21.75" customHeight="1" thickBot="1">
      <c r="A115" s="289"/>
      <c r="B115" s="129"/>
      <c r="C115" s="129"/>
      <c r="D115" s="129"/>
      <c r="E115" s="129"/>
      <c r="F115" s="129"/>
      <c r="G115" s="146"/>
      <c r="H115" s="147"/>
      <c r="I115" s="148"/>
      <c r="J115" s="19" t="s">
        <v>358</v>
      </c>
      <c r="K115" s="133" t="s">
        <v>356</v>
      </c>
      <c r="L115" s="84"/>
      <c r="M115" s="82">
        <v>288.23</v>
      </c>
      <c r="N115" s="4"/>
      <c r="U115" s="77"/>
    </row>
    <row r="116" spans="1:21" ht="30" customHeight="1" thickBot="1">
      <c r="A116" s="290"/>
      <c r="B116" s="134" t="s">
        <v>362</v>
      </c>
      <c r="C116" s="134" t="s">
        <v>493</v>
      </c>
      <c r="D116" s="131">
        <v>45155</v>
      </c>
      <c r="E116" s="17"/>
      <c r="F116" s="18" t="s">
        <v>364</v>
      </c>
      <c r="G116" s="300"/>
      <c r="H116" s="301"/>
      <c r="I116" s="302"/>
      <c r="J116" s="19" t="s">
        <v>359</v>
      </c>
      <c r="K116" s="133" t="s">
        <v>329</v>
      </c>
      <c r="L116" s="84"/>
      <c r="M116" s="82">
        <v>399</v>
      </c>
      <c r="N116" s="4"/>
      <c r="U116" s="77"/>
    </row>
    <row r="117" spans="1:21" ht="26.4" customHeight="1" thickTop="1" thickBot="1">
      <c r="A117" s="288">
        <f t="shared" ref="A117" si="15">A112+1</f>
        <v>23</v>
      </c>
      <c r="B117" s="126" t="s">
        <v>346</v>
      </c>
      <c r="C117" s="126" t="s">
        <v>347</v>
      </c>
      <c r="D117" s="126" t="s">
        <v>348</v>
      </c>
      <c r="E117" s="277" t="s">
        <v>349</v>
      </c>
      <c r="F117" s="277"/>
      <c r="G117" s="277" t="s">
        <v>340</v>
      </c>
      <c r="H117" s="292"/>
      <c r="I117" s="138"/>
      <c r="J117" s="70" t="s">
        <v>354</v>
      </c>
      <c r="K117" s="71"/>
      <c r="L117" s="71"/>
      <c r="M117" s="72"/>
      <c r="N117" s="4"/>
      <c r="U117" s="77"/>
    </row>
    <row r="118" spans="1:21" ht="25.95" customHeight="1" thickBot="1">
      <c r="A118" s="289"/>
      <c r="B118" s="129" t="s">
        <v>350</v>
      </c>
      <c r="C118" s="16" t="s">
        <v>496</v>
      </c>
      <c r="D118" s="7">
        <v>45173</v>
      </c>
      <c r="E118" s="16"/>
      <c r="F118" s="16" t="s">
        <v>498</v>
      </c>
      <c r="G118" s="281" t="s">
        <v>499</v>
      </c>
      <c r="H118" s="330"/>
      <c r="I118" s="331"/>
      <c r="J118" s="68" t="s">
        <v>363</v>
      </c>
      <c r="K118" s="68" t="s">
        <v>356</v>
      </c>
      <c r="L118" s="83"/>
      <c r="M118" s="81">
        <v>1400</v>
      </c>
      <c r="N118" s="4"/>
      <c r="U118" s="77"/>
    </row>
    <row r="119" spans="1:21" ht="22.95" customHeight="1" thickBot="1">
      <c r="A119" s="289"/>
      <c r="C119" s="129" t="s">
        <v>351</v>
      </c>
      <c r="D119" s="129" t="s">
        <v>352</v>
      </c>
      <c r="E119" s="296" t="s">
        <v>353</v>
      </c>
      <c r="F119" s="296"/>
      <c r="G119" s="297"/>
      <c r="H119" s="298"/>
      <c r="I119" s="299"/>
      <c r="J119" s="19" t="s">
        <v>358</v>
      </c>
      <c r="K119" s="133" t="s">
        <v>356</v>
      </c>
      <c r="L119" s="84"/>
      <c r="M119" s="82">
        <v>112</v>
      </c>
      <c r="N119" s="4"/>
      <c r="U119" s="77"/>
    </row>
    <row r="120" spans="1:21" ht="23.55" customHeight="1" thickBot="1">
      <c r="A120" s="289"/>
      <c r="B120" s="178" t="s">
        <v>362</v>
      </c>
      <c r="C120" s="178" t="s">
        <v>497</v>
      </c>
      <c r="D120" s="179">
        <v>45178</v>
      </c>
      <c r="E120" s="180"/>
      <c r="F120" s="178" t="s">
        <v>500</v>
      </c>
      <c r="G120" s="146"/>
      <c r="H120" s="147"/>
      <c r="I120" s="148"/>
      <c r="J120" s="19"/>
      <c r="K120" s="133"/>
      <c r="L120" s="84"/>
      <c r="M120" s="82"/>
      <c r="N120" s="4"/>
      <c r="U120" s="77"/>
    </row>
    <row r="121" spans="1:21" ht="33" customHeight="1" thickTop="1">
      <c r="A121" s="288">
        <f>A117+1</f>
        <v>24</v>
      </c>
      <c r="B121" s="126" t="s">
        <v>346</v>
      </c>
      <c r="C121" s="126" t="s">
        <v>347</v>
      </c>
      <c r="D121" s="126" t="s">
        <v>348</v>
      </c>
      <c r="E121" s="292" t="s">
        <v>349</v>
      </c>
      <c r="F121" s="351"/>
      <c r="G121" s="292" t="s">
        <v>340</v>
      </c>
      <c r="H121" s="352"/>
      <c r="I121" s="138"/>
      <c r="J121" s="70" t="s">
        <v>354</v>
      </c>
      <c r="K121" s="71"/>
      <c r="L121" s="71"/>
      <c r="M121" s="72"/>
      <c r="N121" s="4"/>
      <c r="U121" s="77"/>
    </row>
    <row r="122" spans="1:21" ht="27" customHeight="1">
      <c r="A122" s="313"/>
      <c r="B122" s="16" t="s">
        <v>501</v>
      </c>
      <c r="C122" s="16" t="s">
        <v>502</v>
      </c>
      <c r="D122" s="7">
        <v>45187</v>
      </c>
      <c r="E122" s="16"/>
      <c r="F122" s="16" t="s">
        <v>503</v>
      </c>
      <c r="G122" s="281" t="s">
        <v>504</v>
      </c>
      <c r="H122" s="330"/>
      <c r="I122" s="331"/>
      <c r="J122" s="68" t="s">
        <v>355</v>
      </c>
      <c r="K122" s="68" t="s">
        <v>356</v>
      </c>
      <c r="L122" s="83"/>
      <c r="M122" s="81">
        <v>1485.66</v>
      </c>
      <c r="N122" s="4"/>
      <c r="U122" s="77"/>
    </row>
    <row r="123" spans="1:21" ht="29.25" customHeight="1">
      <c r="A123" s="313"/>
      <c r="B123" s="129" t="s">
        <v>350</v>
      </c>
      <c r="C123" s="129" t="s">
        <v>351</v>
      </c>
      <c r="D123" s="129" t="s">
        <v>352</v>
      </c>
      <c r="E123" s="353" t="s">
        <v>353</v>
      </c>
      <c r="F123" s="354"/>
      <c r="G123" s="297"/>
      <c r="H123" s="298"/>
      <c r="I123" s="299"/>
      <c r="J123" s="19" t="s">
        <v>363</v>
      </c>
      <c r="K123" s="133" t="s">
        <v>356</v>
      </c>
      <c r="L123" s="84"/>
      <c r="M123" s="82">
        <v>1300</v>
      </c>
      <c r="N123" s="4"/>
      <c r="U123" s="77"/>
    </row>
    <row r="124" spans="1:21" ht="29.25" customHeight="1" thickBot="1">
      <c r="A124" s="314"/>
      <c r="B124" s="134" t="s">
        <v>362</v>
      </c>
      <c r="C124" s="134" t="s">
        <v>504</v>
      </c>
      <c r="D124" s="131">
        <v>45190</v>
      </c>
      <c r="E124" s="17"/>
      <c r="F124" s="18" t="s">
        <v>505</v>
      </c>
      <c r="G124" s="300"/>
      <c r="H124" s="301"/>
      <c r="I124" s="302"/>
      <c r="J124" s="19" t="s">
        <v>359</v>
      </c>
      <c r="K124" s="133" t="s">
        <v>356</v>
      </c>
      <c r="L124" s="133"/>
      <c r="M124" s="82">
        <v>503.7</v>
      </c>
      <c r="N124" s="4"/>
      <c r="U124" s="77"/>
    </row>
    <row r="125" spans="1:21" ht="28.5" customHeight="1" thickTop="1" thickBot="1">
      <c r="A125" s="288">
        <v>25</v>
      </c>
      <c r="B125" s="126" t="s">
        <v>346</v>
      </c>
      <c r="C125" s="126" t="s">
        <v>347</v>
      </c>
      <c r="D125" s="126" t="s">
        <v>348</v>
      </c>
      <c r="E125" s="277" t="s">
        <v>349</v>
      </c>
      <c r="F125" s="277"/>
      <c r="G125" s="277" t="s">
        <v>340</v>
      </c>
      <c r="H125" s="292"/>
      <c r="I125" s="138"/>
      <c r="J125" s="70" t="s">
        <v>354</v>
      </c>
      <c r="K125" s="71"/>
      <c r="L125" s="71"/>
      <c r="M125" s="72"/>
      <c r="N125" s="4"/>
      <c r="U125" s="77"/>
    </row>
    <row r="126" spans="1:21" ht="25.95" customHeight="1" thickBot="1">
      <c r="A126" s="289"/>
      <c r="B126" s="16" t="s">
        <v>473</v>
      </c>
      <c r="C126" s="16" t="s">
        <v>506</v>
      </c>
      <c r="D126" s="7">
        <v>45201</v>
      </c>
      <c r="E126" s="16"/>
      <c r="F126" s="16" t="s">
        <v>508</v>
      </c>
      <c r="G126" s="281" t="s">
        <v>381</v>
      </c>
      <c r="H126" s="330"/>
      <c r="I126" s="331"/>
      <c r="J126" s="68" t="s">
        <v>355</v>
      </c>
      <c r="K126" s="68"/>
      <c r="L126" s="83" t="s">
        <v>356</v>
      </c>
      <c r="M126" s="81">
        <v>1377</v>
      </c>
      <c r="N126" s="4"/>
      <c r="U126" s="77"/>
    </row>
    <row r="127" spans="1:21" ht="21.45" customHeight="1" thickBot="1">
      <c r="A127" s="289"/>
      <c r="B127" s="129" t="s">
        <v>350</v>
      </c>
      <c r="C127" s="129" t="s">
        <v>351</v>
      </c>
      <c r="D127" s="129" t="s">
        <v>352</v>
      </c>
      <c r="E127" s="296" t="s">
        <v>353</v>
      </c>
      <c r="F127" s="296"/>
      <c r="G127" s="297"/>
      <c r="H127" s="298"/>
      <c r="I127" s="299"/>
      <c r="J127" s="19" t="s">
        <v>363</v>
      </c>
      <c r="K127" s="133"/>
      <c r="L127" s="84" t="s">
        <v>356</v>
      </c>
      <c r="M127" s="82">
        <v>1986</v>
      </c>
      <c r="N127" s="4"/>
      <c r="U127" s="77"/>
    </row>
    <row r="128" spans="1:21" ht="21.45" customHeight="1" thickBot="1">
      <c r="A128" s="289"/>
      <c r="B128" s="129"/>
      <c r="C128" s="129"/>
      <c r="D128" s="129"/>
      <c r="E128" s="129"/>
      <c r="F128" s="129"/>
      <c r="G128" s="146"/>
      <c r="H128" s="147"/>
      <c r="I128" s="148"/>
      <c r="J128" s="19" t="s">
        <v>358</v>
      </c>
      <c r="K128" s="133"/>
      <c r="L128" s="84" t="s">
        <v>356</v>
      </c>
      <c r="M128" s="82">
        <v>272</v>
      </c>
      <c r="N128" s="4"/>
      <c r="U128" s="77"/>
    </row>
    <row r="129" spans="1:21" ht="25.5" customHeight="1" thickBot="1">
      <c r="A129" s="290"/>
      <c r="B129" s="134" t="s">
        <v>362</v>
      </c>
      <c r="C129" s="134" t="s">
        <v>507</v>
      </c>
      <c r="D129" s="131">
        <v>45205</v>
      </c>
      <c r="E129" s="17"/>
      <c r="F129" s="18" t="s">
        <v>509</v>
      </c>
      <c r="G129" s="300"/>
      <c r="H129" s="301"/>
      <c r="I129" s="302"/>
      <c r="J129" s="19" t="s">
        <v>359</v>
      </c>
      <c r="K129" s="133"/>
      <c r="L129" s="84" t="s">
        <v>356</v>
      </c>
      <c r="M129" s="82">
        <v>897</v>
      </c>
      <c r="N129" s="4"/>
      <c r="U129" s="77"/>
    </row>
    <row r="130" spans="1:21" ht="29.4" customHeight="1" thickTop="1" thickBot="1">
      <c r="A130" s="288">
        <f t="shared" ref="A130" si="16">A125+1</f>
        <v>26</v>
      </c>
      <c r="B130" s="126" t="s">
        <v>346</v>
      </c>
      <c r="C130" s="126" t="s">
        <v>347</v>
      </c>
      <c r="D130" s="126" t="s">
        <v>348</v>
      </c>
      <c r="E130" s="277" t="s">
        <v>349</v>
      </c>
      <c r="F130" s="277"/>
      <c r="G130" s="277" t="s">
        <v>340</v>
      </c>
      <c r="H130" s="292"/>
      <c r="I130" s="138"/>
      <c r="J130" s="70" t="s">
        <v>354</v>
      </c>
      <c r="K130" s="71"/>
      <c r="L130" s="71"/>
      <c r="M130" s="72"/>
      <c r="N130" s="4"/>
      <c r="U130" s="77"/>
    </row>
    <row r="131" spans="1:21" ht="24.75" customHeight="1" thickBot="1">
      <c r="A131" s="289"/>
      <c r="B131" s="16"/>
      <c r="C131" s="16"/>
      <c r="D131" s="7"/>
      <c r="E131" s="16"/>
      <c r="F131" s="16"/>
      <c r="G131" s="281"/>
      <c r="H131" s="330"/>
      <c r="I131" s="331"/>
      <c r="J131" s="68"/>
      <c r="K131" s="68"/>
      <c r="L131" s="83"/>
      <c r="M131" s="81"/>
      <c r="N131" s="4"/>
      <c r="U131" s="77"/>
    </row>
    <row r="132" spans="1:21" ht="24.6" customHeight="1" thickBot="1">
      <c r="A132" s="289"/>
      <c r="B132" s="129" t="s">
        <v>350</v>
      </c>
      <c r="C132" s="129" t="s">
        <v>351</v>
      </c>
      <c r="D132" s="129" t="s">
        <v>352</v>
      </c>
      <c r="E132" s="296" t="s">
        <v>353</v>
      </c>
      <c r="F132" s="296"/>
      <c r="G132" s="297"/>
      <c r="H132" s="298"/>
      <c r="I132" s="299"/>
      <c r="J132" s="19"/>
      <c r="K132" s="133"/>
      <c r="L132" s="84"/>
      <c r="M132" s="82"/>
      <c r="N132" s="4"/>
      <c r="U132" s="77"/>
    </row>
    <row r="133" spans="1:21" ht="28.5" customHeight="1" thickBot="1">
      <c r="A133" s="290"/>
      <c r="B133" s="134"/>
      <c r="C133" s="134"/>
      <c r="D133" s="131"/>
      <c r="E133" s="17"/>
      <c r="F133" s="18"/>
      <c r="G133" s="300"/>
      <c r="H133" s="301"/>
      <c r="I133" s="302"/>
      <c r="J133" s="19"/>
      <c r="K133" s="133"/>
      <c r="L133" s="84"/>
      <c r="M133" s="82"/>
      <c r="N133" s="4"/>
      <c r="U133" s="77"/>
    </row>
    <row r="134" spans="1:21" ht="21.6" thickTop="1" thickBot="1">
      <c r="A134" s="288">
        <f t="shared" ref="A134" si="17">A130+1</f>
        <v>27</v>
      </c>
      <c r="B134" s="126" t="s">
        <v>346</v>
      </c>
      <c r="C134" s="126" t="s">
        <v>347</v>
      </c>
      <c r="D134" s="126" t="s">
        <v>348</v>
      </c>
      <c r="E134" s="277" t="s">
        <v>349</v>
      </c>
      <c r="F134" s="277"/>
      <c r="G134" s="277" t="s">
        <v>340</v>
      </c>
      <c r="H134" s="292"/>
      <c r="I134" s="138"/>
      <c r="J134" s="70" t="s">
        <v>354</v>
      </c>
      <c r="K134" s="71"/>
      <c r="L134" s="71"/>
      <c r="M134" s="72"/>
      <c r="N134" s="4"/>
      <c r="U134" s="77"/>
    </row>
    <row r="135" spans="1:21" ht="28.5" customHeight="1" thickBot="1">
      <c r="A135" s="289"/>
      <c r="B135" s="16"/>
      <c r="C135" s="16"/>
      <c r="D135" s="7"/>
      <c r="E135" s="16"/>
      <c r="F135" s="16"/>
      <c r="G135" s="281"/>
      <c r="H135" s="330"/>
      <c r="I135" s="331"/>
      <c r="J135" s="68"/>
      <c r="K135" s="68"/>
      <c r="L135" s="83"/>
      <c r="M135" s="81"/>
      <c r="N135" s="4"/>
      <c r="U135" s="77"/>
    </row>
    <row r="136" spans="1:21" ht="28.5" customHeight="1" thickBot="1">
      <c r="A136" s="289"/>
      <c r="B136" s="129" t="s">
        <v>350</v>
      </c>
      <c r="C136" s="129" t="s">
        <v>351</v>
      </c>
      <c r="D136" s="129" t="s">
        <v>352</v>
      </c>
      <c r="E136" s="296" t="s">
        <v>353</v>
      </c>
      <c r="F136" s="296"/>
      <c r="G136" s="297"/>
      <c r="H136" s="298"/>
      <c r="I136" s="299"/>
      <c r="J136" s="19"/>
      <c r="K136" s="133"/>
      <c r="L136" s="84"/>
      <c r="M136" s="82"/>
      <c r="N136" s="4"/>
      <c r="U136" s="77"/>
    </row>
    <row r="137" spans="1:21" ht="13.8" thickBot="1">
      <c r="A137" s="290"/>
      <c r="B137" s="134"/>
      <c r="C137" s="134"/>
      <c r="D137" s="131"/>
      <c r="E137" s="17"/>
      <c r="F137" s="18"/>
      <c r="G137" s="300"/>
      <c r="H137" s="301"/>
      <c r="I137" s="302"/>
      <c r="J137" s="19"/>
      <c r="K137" s="133"/>
      <c r="L137" s="133"/>
      <c r="M137" s="20"/>
      <c r="N137" s="4"/>
      <c r="U137" s="77"/>
    </row>
    <row r="138" spans="1:21" ht="29.25" customHeight="1" thickTop="1" thickBot="1">
      <c r="A138" s="288">
        <f>A134+1</f>
        <v>28</v>
      </c>
      <c r="B138" s="126" t="s">
        <v>346</v>
      </c>
      <c r="C138" s="126" t="s">
        <v>347</v>
      </c>
      <c r="D138" s="126" t="s">
        <v>348</v>
      </c>
      <c r="E138" s="277" t="s">
        <v>349</v>
      </c>
      <c r="F138" s="277"/>
      <c r="G138" s="277" t="s">
        <v>340</v>
      </c>
      <c r="H138" s="292"/>
      <c r="I138" s="138"/>
      <c r="J138" s="70" t="s">
        <v>354</v>
      </c>
      <c r="K138" s="71"/>
      <c r="L138" s="71"/>
      <c r="M138" s="72"/>
      <c r="N138" s="4"/>
      <c r="U138" s="77"/>
    </row>
    <row r="139" spans="1:21" ht="13.8" thickBot="1">
      <c r="A139" s="289"/>
      <c r="B139" s="16"/>
      <c r="C139" s="16"/>
      <c r="D139" s="7"/>
      <c r="E139" s="16"/>
      <c r="F139" s="16"/>
      <c r="G139" s="281"/>
      <c r="H139" s="330"/>
      <c r="I139" s="331"/>
      <c r="J139" s="68"/>
      <c r="K139" s="83"/>
      <c r="L139" s="83"/>
      <c r="M139" s="81"/>
      <c r="N139" s="4"/>
      <c r="U139" s="77"/>
    </row>
    <row r="140" spans="1:21" ht="30" customHeight="1" thickBot="1">
      <c r="A140" s="289"/>
      <c r="B140" s="16"/>
      <c r="C140" s="16"/>
      <c r="D140" s="7"/>
      <c r="E140" s="16"/>
      <c r="F140" s="16"/>
      <c r="G140" s="145"/>
      <c r="H140" s="149"/>
      <c r="I140" s="150"/>
      <c r="J140" s="79"/>
      <c r="K140" s="86"/>
      <c r="L140" s="86"/>
      <c r="M140" s="85"/>
      <c r="N140" s="4"/>
      <c r="U140" s="77"/>
    </row>
    <row r="141" spans="1:21" ht="21" thickBot="1">
      <c r="A141" s="289"/>
      <c r="B141" s="129" t="s">
        <v>350</v>
      </c>
      <c r="C141" s="129" t="s">
        <v>351</v>
      </c>
      <c r="D141" s="129" t="s">
        <v>352</v>
      </c>
      <c r="E141" s="296" t="s">
        <v>353</v>
      </c>
      <c r="F141" s="296"/>
      <c r="G141" s="297"/>
      <c r="H141" s="298"/>
      <c r="I141" s="299"/>
      <c r="J141" s="19"/>
      <c r="K141" s="84"/>
      <c r="L141" s="84"/>
      <c r="M141" s="82"/>
      <c r="N141" s="4"/>
      <c r="U141" s="77"/>
    </row>
    <row r="142" spans="1:21" ht="32.25" customHeight="1" thickBot="1">
      <c r="A142" s="290"/>
      <c r="B142" s="134"/>
      <c r="C142" s="134"/>
      <c r="D142" s="131"/>
      <c r="E142" s="17"/>
      <c r="F142" s="18"/>
      <c r="G142" s="300"/>
      <c r="H142" s="301"/>
      <c r="I142" s="302"/>
      <c r="J142" s="19"/>
      <c r="K142" s="84"/>
      <c r="L142" s="84"/>
      <c r="M142" s="82"/>
      <c r="N142" s="4"/>
      <c r="U142" s="77"/>
    </row>
    <row r="143" spans="1:21" ht="21.6" thickTop="1" thickBot="1">
      <c r="A143" s="288">
        <f t="shared" ref="A143" si="18">A138+1</f>
        <v>29</v>
      </c>
      <c r="B143" s="126" t="s">
        <v>346</v>
      </c>
      <c r="C143" s="126" t="s">
        <v>347</v>
      </c>
      <c r="D143" s="126" t="s">
        <v>348</v>
      </c>
      <c r="E143" s="277" t="s">
        <v>349</v>
      </c>
      <c r="F143" s="277"/>
      <c r="G143" s="277" t="s">
        <v>340</v>
      </c>
      <c r="H143" s="292"/>
      <c r="I143" s="138"/>
      <c r="J143" s="70" t="s">
        <v>354</v>
      </c>
      <c r="K143" s="71"/>
      <c r="L143" s="71"/>
      <c r="M143" s="72"/>
      <c r="N143" s="4"/>
      <c r="U143" s="77"/>
    </row>
    <row r="144" spans="1:21" ht="29.25" customHeight="1" thickBot="1">
      <c r="A144" s="289"/>
      <c r="B144" s="16"/>
      <c r="C144" s="16"/>
      <c r="D144" s="7"/>
      <c r="E144" s="16"/>
      <c r="F144" s="16"/>
      <c r="G144" s="281"/>
      <c r="H144" s="330"/>
      <c r="I144" s="331"/>
      <c r="J144" s="68"/>
      <c r="K144" s="68"/>
      <c r="L144" s="83"/>
      <c r="M144" s="81"/>
      <c r="N144" s="4"/>
      <c r="U144" s="77"/>
    </row>
    <row r="145" spans="1:21" ht="21" thickBot="1">
      <c r="A145" s="289"/>
      <c r="B145" s="129" t="s">
        <v>350</v>
      </c>
      <c r="C145" s="129" t="s">
        <v>351</v>
      </c>
      <c r="D145" s="129" t="s">
        <v>352</v>
      </c>
      <c r="E145" s="296" t="s">
        <v>353</v>
      </c>
      <c r="F145" s="296"/>
      <c r="G145" s="297"/>
      <c r="H145" s="298"/>
      <c r="I145" s="299"/>
      <c r="J145" s="19"/>
      <c r="K145" s="133"/>
      <c r="L145" s="84"/>
      <c r="M145" s="82"/>
      <c r="N145" s="4"/>
      <c r="U145" s="77"/>
    </row>
    <row r="146" spans="1:21" ht="29.25" customHeight="1" thickBot="1">
      <c r="A146" s="290"/>
      <c r="B146" s="134"/>
      <c r="C146" s="134"/>
      <c r="D146" s="131"/>
      <c r="E146" s="17"/>
      <c r="F146" s="18"/>
      <c r="G146" s="300"/>
      <c r="H146" s="301"/>
      <c r="I146" s="302"/>
      <c r="J146" s="19"/>
      <c r="K146" s="133"/>
      <c r="L146" s="84"/>
      <c r="M146" s="82"/>
      <c r="N146" s="4"/>
      <c r="U146" s="77"/>
    </row>
    <row r="147" spans="1:21" ht="21.6" thickTop="1" thickBot="1">
      <c r="A147" s="288">
        <f t="shared" ref="A147" si="19">A143+1</f>
        <v>30</v>
      </c>
      <c r="B147" s="126" t="s">
        <v>346</v>
      </c>
      <c r="C147" s="126" t="s">
        <v>347</v>
      </c>
      <c r="D147" s="126" t="s">
        <v>348</v>
      </c>
      <c r="E147" s="277" t="s">
        <v>349</v>
      </c>
      <c r="F147" s="277"/>
      <c r="G147" s="277" t="s">
        <v>340</v>
      </c>
      <c r="H147" s="292"/>
      <c r="I147" s="138"/>
      <c r="J147" s="70" t="s">
        <v>354</v>
      </c>
      <c r="K147" s="71"/>
      <c r="L147" s="71"/>
      <c r="M147" s="72"/>
      <c r="N147" s="4"/>
      <c r="U147" s="77"/>
    </row>
    <row r="148" spans="1:21" ht="13.8" thickBot="1">
      <c r="A148" s="289"/>
      <c r="B148" s="16"/>
      <c r="C148" s="16"/>
      <c r="D148" s="7"/>
      <c r="E148" s="16"/>
      <c r="F148" s="16"/>
      <c r="G148" s="281"/>
      <c r="H148" s="330"/>
      <c r="I148" s="331"/>
      <c r="J148" s="68"/>
      <c r="K148" s="68"/>
      <c r="L148" s="83"/>
      <c r="M148" s="81"/>
      <c r="N148" s="4"/>
      <c r="U148" s="77"/>
    </row>
    <row r="149" spans="1:21" ht="24" customHeight="1" thickBot="1">
      <c r="A149" s="289"/>
      <c r="B149" s="129" t="s">
        <v>350</v>
      </c>
      <c r="C149" s="129" t="s">
        <v>351</v>
      </c>
      <c r="D149" s="129" t="s">
        <v>352</v>
      </c>
      <c r="E149" s="296" t="s">
        <v>353</v>
      </c>
      <c r="F149" s="296"/>
      <c r="G149" s="297"/>
      <c r="H149" s="298"/>
      <c r="I149" s="299"/>
      <c r="J149" s="19"/>
      <c r="K149" s="133"/>
      <c r="L149" s="84"/>
      <c r="M149" s="82"/>
      <c r="N149" s="4"/>
      <c r="U149" s="77"/>
    </row>
    <row r="150" spans="1:21" ht="13.8" thickBot="1">
      <c r="A150" s="290"/>
      <c r="B150" s="134"/>
      <c r="C150" s="134"/>
      <c r="D150" s="131"/>
      <c r="E150" s="17"/>
      <c r="F150" s="18"/>
      <c r="G150" s="300"/>
      <c r="H150" s="301"/>
      <c r="I150" s="302"/>
      <c r="J150" s="19"/>
      <c r="K150" s="133"/>
      <c r="L150" s="84"/>
      <c r="M150" s="82"/>
      <c r="N150" s="4"/>
      <c r="U150" s="77"/>
    </row>
    <row r="151" spans="1:21" ht="25.5" customHeight="1" thickTop="1" thickBot="1">
      <c r="A151" s="288">
        <f>A147+1</f>
        <v>31</v>
      </c>
      <c r="B151" s="126" t="s">
        <v>346</v>
      </c>
      <c r="C151" s="126" t="s">
        <v>347</v>
      </c>
      <c r="D151" s="126" t="s">
        <v>348</v>
      </c>
      <c r="E151" s="277" t="s">
        <v>349</v>
      </c>
      <c r="F151" s="277"/>
      <c r="G151" s="277" t="s">
        <v>340</v>
      </c>
      <c r="H151" s="292"/>
      <c r="I151" s="138"/>
      <c r="J151" s="70" t="s">
        <v>354</v>
      </c>
      <c r="K151" s="71"/>
      <c r="L151" s="71"/>
      <c r="M151" s="72"/>
      <c r="N151" s="4"/>
      <c r="U151" s="77"/>
    </row>
    <row r="152" spans="1:21" ht="13.8" thickBot="1">
      <c r="A152" s="289"/>
      <c r="B152" s="16"/>
      <c r="C152" s="16"/>
      <c r="D152" s="7"/>
      <c r="E152" s="16"/>
      <c r="F152" s="16"/>
      <c r="G152" s="281"/>
      <c r="H152" s="330"/>
      <c r="I152" s="331"/>
      <c r="J152" s="68"/>
      <c r="K152" s="68"/>
      <c r="L152" s="83"/>
      <c r="M152" s="81"/>
      <c r="N152" s="4"/>
      <c r="U152" s="77"/>
    </row>
    <row r="153" spans="1:21" ht="24.75" customHeight="1" thickBot="1">
      <c r="A153" s="289"/>
      <c r="B153" s="16"/>
      <c r="C153" s="16"/>
      <c r="D153" s="7"/>
      <c r="E153" s="16"/>
      <c r="F153" s="16"/>
      <c r="G153" s="145"/>
      <c r="H153" s="149"/>
      <c r="I153" s="150"/>
      <c r="J153" s="79"/>
      <c r="K153" s="134"/>
      <c r="L153" s="86"/>
      <c r="M153" s="85"/>
      <c r="N153" s="4"/>
      <c r="U153" s="77"/>
    </row>
    <row r="154" spans="1:21" ht="21" thickBot="1">
      <c r="A154" s="289"/>
      <c r="B154" s="129" t="s">
        <v>350</v>
      </c>
      <c r="C154" s="129" t="s">
        <v>351</v>
      </c>
      <c r="D154" s="129" t="s">
        <v>352</v>
      </c>
      <c r="E154" s="296" t="s">
        <v>353</v>
      </c>
      <c r="F154" s="296"/>
      <c r="G154" s="297"/>
      <c r="H154" s="298"/>
      <c r="I154" s="299"/>
      <c r="J154" s="19"/>
      <c r="K154" s="133"/>
      <c r="L154" s="84"/>
      <c r="M154" s="82"/>
      <c r="N154" s="4"/>
      <c r="U154" s="77"/>
    </row>
    <row r="155" spans="1:21" ht="21.75" customHeight="1" thickBot="1">
      <c r="A155" s="290"/>
      <c r="B155" s="134"/>
      <c r="C155" s="134"/>
      <c r="D155" s="131"/>
      <c r="E155" s="17"/>
      <c r="F155" s="18"/>
      <c r="G155" s="300"/>
      <c r="H155" s="301"/>
      <c r="I155" s="302"/>
      <c r="J155" s="19"/>
      <c r="K155" s="133"/>
      <c r="L155" s="84"/>
      <c r="M155" s="82"/>
      <c r="N155" s="4"/>
      <c r="U155" s="77"/>
    </row>
    <row r="156" spans="1:21" ht="21.6" thickTop="1" thickBot="1">
      <c r="A156" s="288">
        <f t="shared" ref="A156" si="20">A151+1</f>
        <v>32</v>
      </c>
      <c r="B156" s="126" t="s">
        <v>346</v>
      </c>
      <c r="C156" s="126" t="s">
        <v>347</v>
      </c>
      <c r="D156" s="126" t="s">
        <v>348</v>
      </c>
      <c r="E156" s="277" t="s">
        <v>349</v>
      </c>
      <c r="F156" s="277"/>
      <c r="G156" s="277" t="s">
        <v>340</v>
      </c>
      <c r="H156" s="292"/>
      <c r="I156" s="138"/>
      <c r="J156" s="70" t="s">
        <v>354</v>
      </c>
      <c r="K156" s="71"/>
      <c r="L156" s="71"/>
      <c r="M156" s="72"/>
      <c r="N156" s="4"/>
      <c r="U156" s="77"/>
    </row>
    <row r="157" spans="1:21" ht="21" customHeight="1" thickBot="1">
      <c r="A157" s="289"/>
      <c r="B157" s="16"/>
      <c r="C157" s="16"/>
      <c r="D157" s="7"/>
      <c r="E157" s="16"/>
      <c r="F157" s="16"/>
      <c r="G157" s="281"/>
      <c r="H157" s="330"/>
      <c r="I157" s="331"/>
      <c r="J157" s="68"/>
      <c r="K157" s="68"/>
      <c r="L157" s="83"/>
      <c r="M157" s="81"/>
      <c r="N157" s="4"/>
      <c r="U157" s="77"/>
    </row>
    <row r="158" spans="1:21" ht="13.8" thickBot="1">
      <c r="A158" s="289"/>
      <c r="B158" s="16"/>
      <c r="C158" s="16"/>
      <c r="D158" s="7"/>
      <c r="E158" s="16"/>
      <c r="F158" s="16"/>
      <c r="G158" s="145"/>
      <c r="H158" s="149"/>
      <c r="I158" s="150"/>
      <c r="J158" s="79"/>
      <c r="K158" s="134"/>
      <c r="L158" s="86"/>
      <c r="M158" s="85"/>
      <c r="N158" s="4"/>
      <c r="U158" s="77"/>
    </row>
    <row r="159" spans="1:21" ht="25.5" customHeight="1" thickBot="1">
      <c r="A159" s="289"/>
      <c r="B159" s="129" t="s">
        <v>350</v>
      </c>
      <c r="C159" s="129" t="s">
        <v>351</v>
      </c>
      <c r="D159" s="129" t="s">
        <v>352</v>
      </c>
      <c r="E159" s="296" t="s">
        <v>353</v>
      </c>
      <c r="F159" s="296"/>
      <c r="G159" s="297"/>
      <c r="H159" s="298"/>
      <c r="I159" s="299"/>
      <c r="J159" s="19"/>
      <c r="K159" s="133"/>
      <c r="L159" s="84"/>
      <c r="M159" s="82"/>
      <c r="N159" s="4"/>
      <c r="U159" s="77"/>
    </row>
    <row r="160" spans="1:21" ht="13.8" thickBot="1">
      <c r="A160" s="290"/>
      <c r="B160" s="134"/>
      <c r="C160" s="134"/>
      <c r="D160" s="131"/>
      <c r="E160" s="17"/>
      <c r="F160" s="18"/>
      <c r="G160" s="300"/>
      <c r="H160" s="301"/>
      <c r="I160" s="302"/>
      <c r="J160" s="19"/>
      <c r="K160" s="133"/>
      <c r="L160" s="84"/>
      <c r="M160" s="82"/>
      <c r="N160" s="4"/>
      <c r="U160" s="77"/>
    </row>
    <row r="161" spans="1:21" ht="21.6" thickTop="1" thickBot="1">
      <c r="A161" s="288">
        <f t="shared" ref="A161" si="21">A156+1</f>
        <v>33</v>
      </c>
      <c r="B161" s="126" t="s">
        <v>346</v>
      </c>
      <c r="C161" s="126" t="s">
        <v>347</v>
      </c>
      <c r="D161" s="126" t="s">
        <v>348</v>
      </c>
      <c r="E161" s="277" t="s">
        <v>349</v>
      </c>
      <c r="F161" s="277"/>
      <c r="G161" s="277" t="s">
        <v>340</v>
      </c>
      <c r="H161" s="292"/>
      <c r="I161" s="138"/>
      <c r="J161" s="70" t="s">
        <v>354</v>
      </c>
      <c r="K161" s="71"/>
      <c r="L161" s="71"/>
      <c r="M161" s="72"/>
      <c r="N161" s="4"/>
      <c r="U161" s="77"/>
    </row>
    <row r="162" spans="1:21" ht="29.25" customHeight="1" thickBot="1">
      <c r="A162" s="289"/>
      <c r="B162" s="16"/>
      <c r="C162" s="16"/>
      <c r="D162" s="7"/>
      <c r="E162" s="16"/>
      <c r="F162" s="16"/>
      <c r="G162" s="281"/>
      <c r="H162" s="330"/>
      <c r="I162" s="331"/>
      <c r="J162" s="68"/>
      <c r="K162" s="68"/>
      <c r="L162" s="83"/>
      <c r="M162" s="81"/>
      <c r="N162" s="4"/>
      <c r="U162" s="77"/>
    </row>
    <row r="163" spans="1:21" ht="21" thickBot="1">
      <c r="A163" s="289"/>
      <c r="B163" s="129" t="s">
        <v>350</v>
      </c>
      <c r="C163" s="129" t="s">
        <v>351</v>
      </c>
      <c r="D163" s="129" t="s">
        <v>352</v>
      </c>
      <c r="E163" s="296" t="s">
        <v>353</v>
      </c>
      <c r="F163" s="296"/>
      <c r="G163" s="297"/>
      <c r="H163" s="298"/>
      <c r="I163" s="299"/>
      <c r="J163" s="19"/>
      <c r="K163" s="133"/>
      <c r="L163" s="84"/>
      <c r="M163" s="82"/>
      <c r="N163" s="4"/>
      <c r="U163" s="77"/>
    </row>
    <row r="164" spans="1:21" ht="24.75" customHeight="1" thickBot="1">
      <c r="A164" s="290"/>
      <c r="B164" s="134"/>
      <c r="C164" s="134"/>
      <c r="D164" s="131"/>
      <c r="E164" s="17"/>
      <c r="F164" s="18"/>
      <c r="G164" s="300"/>
      <c r="H164" s="301"/>
      <c r="I164" s="302"/>
      <c r="J164" s="19"/>
      <c r="K164" s="133"/>
      <c r="L164" s="84"/>
      <c r="M164" s="82"/>
      <c r="N164" s="4"/>
      <c r="U164" s="77"/>
    </row>
    <row r="165" spans="1:21" ht="21.6" thickTop="1" thickBot="1">
      <c r="A165" s="288">
        <f t="shared" ref="A165" si="22">A161+1</f>
        <v>34</v>
      </c>
      <c r="B165" s="126" t="s">
        <v>346</v>
      </c>
      <c r="C165" s="126" t="s">
        <v>347</v>
      </c>
      <c r="D165" s="126" t="s">
        <v>348</v>
      </c>
      <c r="E165" s="277" t="s">
        <v>349</v>
      </c>
      <c r="F165" s="277"/>
      <c r="G165" s="277" t="s">
        <v>340</v>
      </c>
      <c r="H165" s="292"/>
      <c r="I165" s="138"/>
      <c r="J165" s="70" t="s">
        <v>354</v>
      </c>
      <c r="K165" s="71"/>
      <c r="L165" s="71"/>
      <c r="M165" s="72"/>
      <c r="N165" s="4"/>
      <c r="U165" s="77"/>
    </row>
    <row r="166" spans="1:21" ht="13.8" thickBot="1">
      <c r="A166" s="289"/>
      <c r="B166" s="16"/>
      <c r="C166" s="16"/>
      <c r="D166" s="7"/>
      <c r="E166" s="16"/>
      <c r="F166" s="16"/>
      <c r="G166" s="281"/>
      <c r="H166" s="330"/>
      <c r="I166" s="331"/>
      <c r="J166" s="68"/>
      <c r="K166" s="83"/>
      <c r="L166" s="83"/>
      <c r="M166" s="81"/>
      <c r="N166" s="4"/>
      <c r="U166" s="77"/>
    </row>
    <row r="167" spans="1:21" ht="23.25" customHeight="1" thickBot="1">
      <c r="A167" s="289"/>
      <c r="B167" s="129" t="s">
        <v>350</v>
      </c>
      <c r="C167" s="129" t="s">
        <v>351</v>
      </c>
      <c r="D167" s="129" t="s">
        <v>352</v>
      </c>
      <c r="E167" s="296" t="s">
        <v>353</v>
      </c>
      <c r="F167" s="296"/>
      <c r="G167" s="297"/>
      <c r="H167" s="298"/>
      <c r="I167" s="299"/>
      <c r="J167" s="19"/>
      <c r="K167" s="84"/>
      <c r="L167" s="84"/>
      <c r="M167" s="82"/>
      <c r="N167" s="4"/>
      <c r="U167" s="77"/>
    </row>
    <row r="168" spans="1:21" ht="13.8" thickBot="1">
      <c r="A168" s="290"/>
      <c r="B168" s="134"/>
      <c r="C168" s="134"/>
      <c r="D168" s="131"/>
      <c r="E168" s="17"/>
      <c r="F168" s="18"/>
      <c r="G168" s="300"/>
      <c r="H168" s="301"/>
      <c r="I168" s="302"/>
      <c r="J168" s="19"/>
      <c r="K168" s="84"/>
      <c r="L168" s="84"/>
      <c r="M168" s="82"/>
      <c r="N168" s="4"/>
      <c r="U168" s="77"/>
    </row>
    <row r="169" spans="1:21" ht="25.5" customHeight="1" thickTop="1" thickBot="1">
      <c r="A169" s="288">
        <f t="shared" ref="A169" si="23">A165+1</f>
        <v>35</v>
      </c>
      <c r="B169" s="126" t="s">
        <v>346</v>
      </c>
      <c r="C169" s="126" t="s">
        <v>347</v>
      </c>
      <c r="D169" s="126" t="s">
        <v>348</v>
      </c>
      <c r="E169" s="277" t="s">
        <v>349</v>
      </c>
      <c r="F169" s="277"/>
      <c r="G169" s="277" t="s">
        <v>340</v>
      </c>
      <c r="H169" s="292"/>
      <c r="I169" s="138"/>
      <c r="J169" s="70" t="s">
        <v>354</v>
      </c>
      <c r="K169" s="71"/>
      <c r="L169" s="71"/>
      <c r="M169" s="72"/>
      <c r="N169" s="4"/>
      <c r="U169" s="77"/>
    </row>
    <row r="170" spans="1:21" ht="31.2" customHeight="1" thickBot="1">
      <c r="A170" s="289"/>
      <c r="B170" s="16"/>
      <c r="C170" s="16"/>
      <c r="D170" s="7"/>
      <c r="E170" s="16"/>
      <c r="F170" s="16"/>
      <c r="G170" s="281"/>
      <c r="H170" s="330"/>
      <c r="I170" s="331"/>
      <c r="J170" s="68"/>
      <c r="K170" s="68"/>
      <c r="L170" s="83"/>
      <c r="M170" s="81"/>
      <c r="N170" s="4"/>
      <c r="U170" s="77"/>
    </row>
    <row r="171" spans="1:21" ht="21.75" customHeight="1" thickBot="1">
      <c r="A171" s="289"/>
      <c r="B171" s="129" t="s">
        <v>350</v>
      </c>
      <c r="C171" s="129" t="s">
        <v>351</v>
      </c>
      <c r="D171" s="129" t="s">
        <v>352</v>
      </c>
      <c r="E171" s="296" t="s">
        <v>353</v>
      </c>
      <c r="F171" s="296"/>
      <c r="G171" s="297"/>
      <c r="H171" s="298"/>
      <c r="I171" s="299"/>
      <c r="J171" s="19"/>
      <c r="K171" s="133"/>
      <c r="L171" s="84"/>
      <c r="M171" s="82"/>
      <c r="N171" s="4"/>
      <c r="U171" s="77"/>
    </row>
    <row r="172" spans="1:21" ht="13.8" thickBot="1">
      <c r="A172" s="290"/>
      <c r="B172" s="134"/>
      <c r="C172" s="134"/>
      <c r="D172" s="131"/>
      <c r="E172" s="17"/>
      <c r="F172" s="18"/>
      <c r="G172" s="300"/>
      <c r="H172" s="301"/>
      <c r="I172" s="302"/>
      <c r="J172" s="19"/>
      <c r="K172" s="133"/>
      <c r="L172" s="133"/>
      <c r="M172" s="20"/>
      <c r="N172" s="4"/>
      <c r="U172" s="77"/>
    </row>
    <row r="173" spans="1:21" ht="21.75" customHeight="1" thickTop="1" thickBot="1">
      <c r="A173" s="288">
        <f t="shared" ref="A173" si="24">A169+1</f>
        <v>36</v>
      </c>
      <c r="B173" s="126" t="s">
        <v>346</v>
      </c>
      <c r="C173" s="126" t="s">
        <v>347</v>
      </c>
      <c r="D173" s="126" t="s">
        <v>348</v>
      </c>
      <c r="E173" s="277" t="s">
        <v>349</v>
      </c>
      <c r="F173" s="277"/>
      <c r="G173" s="277" t="s">
        <v>340</v>
      </c>
      <c r="H173" s="292"/>
      <c r="I173" s="138"/>
      <c r="J173" s="70" t="s">
        <v>354</v>
      </c>
      <c r="K173" s="71"/>
      <c r="L173" s="71"/>
      <c r="M173" s="72"/>
      <c r="N173" s="4"/>
      <c r="U173" s="77"/>
    </row>
    <row r="174" spans="1:21" ht="27.6" customHeight="1" thickBot="1">
      <c r="A174" s="289"/>
      <c r="B174" s="16"/>
      <c r="C174" s="16"/>
      <c r="D174" s="7"/>
      <c r="E174" s="16"/>
      <c r="F174" s="16"/>
      <c r="G174" s="281"/>
      <c r="H174" s="330"/>
      <c r="I174" s="331"/>
      <c r="J174" s="68"/>
      <c r="K174" s="68"/>
      <c r="L174" s="83"/>
      <c r="M174" s="81"/>
      <c r="N174" s="4"/>
      <c r="U174" s="77"/>
    </row>
    <row r="175" spans="1:21" ht="21" customHeight="1" thickBot="1">
      <c r="A175" s="289"/>
      <c r="B175" s="129" t="s">
        <v>350</v>
      </c>
      <c r="C175" s="129" t="s">
        <v>351</v>
      </c>
      <c r="D175" s="129" t="s">
        <v>352</v>
      </c>
      <c r="E175" s="296" t="s">
        <v>353</v>
      </c>
      <c r="F175" s="296"/>
      <c r="G175" s="297"/>
      <c r="H175" s="298"/>
      <c r="I175" s="299"/>
      <c r="J175" s="19"/>
      <c r="K175" s="133"/>
      <c r="L175" s="84"/>
      <c r="M175" s="82"/>
      <c r="N175" s="4"/>
      <c r="U175" s="77"/>
    </row>
    <row r="176" spans="1:21" ht="13.8" thickBot="1">
      <c r="A176" s="290"/>
      <c r="B176" s="134"/>
      <c r="C176" s="134"/>
      <c r="D176" s="131"/>
      <c r="E176" s="17"/>
      <c r="F176" s="18"/>
      <c r="G176" s="300"/>
      <c r="H176" s="301"/>
      <c r="I176" s="302"/>
      <c r="J176" s="19"/>
      <c r="K176" s="133"/>
      <c r="L176" s="84"/>
      <c r="M176" s="82"/>
      <c r="N176" s="4"/>
      <c r="U176" s="77"/>
    </row>
    <row r="177" spans="1:21" ht="20.25" customHeight="1" thickTop="1" thickBot="1">
      <c r="A177" s="288">
        <f t="shared" ref="A177" si="25">A173+1</f>
        <v>37</v>
      </c>
      <c r="B177" s="126" t="s">
        <v>346</v>
      </c>
      <c r="C177" s="126" t="s">
        <v>347</v>
      </c>
      <c r="D177" s="126" t="s">
        <v>348</v>
      </c>
      <c r="E177" s="277" t="s">
        <v>349</v>
      </c>
      <c r="F177" s="277"/>
      <c r="G177" s="277" t="s">
        <v>340</v>
      </c>
      <c r="H177" s="292"/>
      <c r="I177" s="138"/>
      <c r="J177" s="70" t="s">
        <v>354</v>
      </c>
      <c r="K177" s="71"/>
      <c r="L177" s="71"/>
      <c r="M177" s="72"/>
      <c r="N177" s="4"/>
      <c r="U177" s="77"/>
    </row>
    <row r="178" spans="1:21" ht="13.8" thickBot="1">
      <c r="A178" s="289"/>
      <c r="B178" s="16"/>
      <c r="C178" s="16"/>
      <c r="D178" s="7"/>
      <c r="E178" s="16"/>
      <c r="F178" s="16"/>
      <c r="G178" s="281"/>
      <c r="H178" s="330"/>
      <c r="I178" s="331"/>
      <c r="J178" s="68"/>
      <c r="K178" s="83"/>
      <c r="L178" s="68"/>
      <c r="M178" s="81"/>
      <c r="N178" s="4"/>
      <c r="U178" s="77"/>
    </row>
    <row r="179" spans="1:21" ht="23.25" customHeight="1" thickBot="1">
      <c r="A179" s="289"/>
      <c r="B179" s="129" t="s">
        <v>350</v>
      </c>
      <c r="C179" s="129" t="s">
        <v>351</v>
      </c>
      <c r="D179" s="129" t="s">
        <v>352</v>
      </c>
      <c r="E179" s="296" t="s">
        <v>353</v>
      </c>
      <c r="F179" s="296"/>
      <c r="G179" s="297"/>
      <c r="H179" s="298"/>
      <c r="I179" s="299"/>
      <c r="J179" s="19"/>
      <c r="K179" s="84"/>
      <c r="L179" s="133"/>
      <c r="M179" s="82"/>
      <c r="N179" s="4"/>
      <c r="U179" s="77"/>
    </row>
    <row r="180" spans="1:21" ht="13.8" thickBot="1">
      <c r="A180" s="290"/>
      <c r="B180" s="134"/>
      <c r="C180" s="134"/>
      <c r="D180" s="131"/>
      <c r="E180" s="17"/>
      <c r="F180" s="18"/>
      <c r="G180" s="300"/>
      <c r="H180" s="301"/>
      <c r="I180" s="302"/>
      <c r="J180" s="19"/>
      <c r="K180" s="133"/>
      <c r="L180" s="133"/>
      <c r="M180" s="20"/>
      <c r="N180" s="4"/>
      <c r="U180" s="77"/>
    </row>
    <row r="181" spans="1:21" ht="30" customHeight="1" thickTop="1" thickBot="1">
      <c r="A181" s="288">
        <f t="shared" ref="A181" si="26">A177+1</f>
        <v>38</v>
      </c>
      <c r="B181" s="126" t="s">
        <v>346</v>
      </c>
      <c r="C181" s="126" t="s">
        <v>347</v>
      </c>
      <c r="D181" s="126" t="s">
        <v>348</v>
      </c>
      <c r="E181" s="277" t="s">
        <v>349</v>
      </c>
      <c r="F181" s="277"/>
      <c r="G181" s="277" t="s">
        <v>340</v>
      </c>
      <c r="H181" s="292"/>
      <c r="I181" s="138"/>
      <c r="J181" s="70" t="s">
        <v>354</v>
      </c>
      <c r="K181" s="71"/>
      <c r="L181" s="71"/>
      <c r="M181" s="72"/>
      <c r="N181" s="4"/>
      <c r="U181" s="77"/>
    </row>
    <row r="182" spans="1:21" ht="26.4" customHeight="1" thickBot="1">
      <c r="A182" s="289"/>
      <c r="B182" s="16"/>
      <c r="C182" s="16"/>
      <c r="D182" s="7"/>
      <c r="E182" s="16"/>
      <c r="F182" s="16"/>
      <c r="G182" s="281"/>
      <c r="H182" s="330"/>
      <c r="I182" s="331"/>
      <c r="J182" s="68"/>
      <c r="K182" s="68"/>
      <c r="L182" s="83"/>
      <c r="M182" s="81"/>
      <c r="N182" s="4"/>
      <c r="U182" s="77"/>
    </row>
    <row r="183" spans="1:21" ht="27" customHeight="1" thickBot="1">
      <c r="A183" s="289"/>
      <c r="B183" s="129" t="s">
        <v>350</v>
      </c>
      <c r="C183" s="129" t="s">
        <v>351</v>
      </c>
      <c r="D183" s="129" t="s">
        <v>352</v>
      </c>
      <c r="E183" s="296" t="s">
        <v>353</v>
      </c>
      <c r="F183" s="296"/>
      <c r="G183" s="297"/>
      <c r="H183" s="298"/>
      <c r="I183" s="299"/>
      <c r="J183" s="19"/>
      <c r="K183" s="133"/>
      <c r="L183" s="84"/>
      <c r="M183" s="82"/>
      <c r="N183" s="4"/>
      <c r="U183" s="77">
        <v>0</v>
      </c>
    </row>
    <row r="184" spans="1:21" ht="13.8" thickBot="1">
      <c r="A184" s="290"/>
      <c r="B184" s="134"/>
      <c r="C184" s="134"/>
      <c r="D184" s="131"/>
      <c r="E184" s="17"/>
      <c r="F184" s="18"/>
      <c r="G184" s="300"/>
      <c r="H184" s="301"/>
      <c r="I184" s="302"/>
      <c r="J184" s="19"/>
      <c r="K184" s="133"/>
      <c r="L184" s="84"/>
      <c r="M184" s="82"/>
      <c r="N184" s="4"/>
      <c r="U184" s="77"/>
    </row>
    <row r="185" spans="1:21" ht="23.25" customHeight="1" thickTop="1" thickBot="1">
      <c r="A185" s="288">
        <f t="shared" ref="A185" si="27">A181+1</f>
        <v>39</v>
      </c>
      <c r="B185" s="126" t="s">
        <v>346</v>
      </c>
      <c r="C185" s="126" t="s">
        <v>347</v>
      </c>
      <c r="D185" s="126" t="s">
        <v>348</v>
      </c>
      <c r="E185" s="277" t="s">
        <v>349</v>
      </c>
      <c r="F185" s="277"/>
      <c r="G185" s="277" t="s">
        <v>340</v>
      </c>
      <c r="H185" s="292"/>
      <c r="I185" s="138"/>
      <c r="J185" s="70" t="s">
        <v>354</v>
      </c>
      <c r="K185" s="71"/>
      <c r="L185" s="71"/>
      <c r="M185" s="72"/>
      <c r="N185" s="4"/>
      <c r="U185" s="77"/>
    </row>
    <row r="186" spans="1:21" ht="13.8" thickBot="1">
      <c r="A186" s="289"/>
      <c r="B186" s="16"/>
      <c r="C186" s="16"/>
      <c r="D186" s="7"/>
      <c r="E186" s="16"/>
      <c r="F186" s="16"/>
      <c r="G186" s="281"/>
      <c r="H186" s="330"/>
      <c r="I186" s="331"/>
      <c r="J186" s="68"/>
      <c r="K186" s="83"/>
      <c r="L186" s="83"/>
      <c r="M186" s="81"/>
      <c r="N186" s="4"/>
      <c r="U186" s="77"/>
    </row>
    <row r="187" spans="1:21" ht="24" customHeight="1" thickBot="1">
      <c r="A187" s="289"/>
      <c r="B187" s="129" t="s">
        <v>350</v>
      </c>
      <c r="C187" s="129" t="s">
        <v>351</v>
      </c>
      <c r="D187" s="129" t="s">
        <v>352</v>
      </c>
      <c r="E187" s="296" t="s">
        <v>353</v>
      </c>
      <c r="F187" s="296"/>
      <c r="G187" s="297"/>
      <c r="H187" s="298"/>
      <c r="I187" s="299"/>
      <c r="J187" s="19"/>
      <c r="K187" s="84"/>
      <c r="L187" s="84"/>
      <c r="M187" s="82"/>
      <c r="N187" s="4"/>
      <c r="U187" s="77">
        <v>0</v>
      </c>
    </row>
    <row r="188" spans="1:21" ht="13.8" thickBot="1">
      <c r="A188" s="290"/>
      <c r="B188" s="134"/>
      <c r="C188" s="134"/>
      <c r="D188" s="131"/>
      <c r="E188" s="17"/>
      <c r="F188" s="18"/>
      <c r="G188" s="300"/>
      <c r="H188" s="301"/>
      <c r="I188" s="302"/>
      <c r="J188" s="19"/>
      <c r="K188" s="84"/>
      <c r="L188" s="84"/>
      <c r="M188" s="82"/>
      <c r="N188" s="4"/>
      <c r="U188" s="77"/>
    </row>
    <row r="189" spans="1:21" ht="25.5" customHeight="1" thickTop="1" thickBot="1">
      <c r="A189" s="288">
        <f t="shared" ref="A189" si="28">A185+1</f>
        <v>40</v>
      </c>
      <c r="B189" s="126" t="s">
        <v>346</v>
      </c>
      <c r="C189" s="126" t="s">
        <v>347</v>
      </c>
      <c r="D189" s="126" t="s">
        <v>348</v>
      </c>
      <c r="E189" s="277" t="s">
        <v>349</v>
      </c>
      <c r="F189" s="277"/>
      <c r="G189" s="277" t="s">
        <v>340</v>
      </c>
      <c r="H189" s="292"/>
      <c r="I189" s="138"/>
      <c r="J189" s="70" t="s">
        <v>354</v>
      </c>
      <c r="K189" s="71"/>
      <c r="L189" s="71"/>
      <c r="M189" s="72"/>
      <c r="N189" s="4"/>
      <c r="U189" s="77"/>
    </row>
    <row r="190" spans="1:21" ht="13.8" thickBot="1">
      <c r="A190" s="289"/>
      <c r="B190" s="16"/>
      <c r="C190" s="16"/>
      <c r="D190" s="7"/>
      <c r="E190" s="16"/>
      <c r="F190" s="16"/>
      <c r="G190" s="281"/>
      <c r="H190" s="330"/>
      <c r="I190" s="331"/>
      <c r="J190" s="68"/>
      <c r="K190" s="68"/>
      <c r="L190" s="83"/>
      <c r="M190" s="81"/>
      <c r="N190" s="4"/>
      <c r="U190" s="77"/>
    </row>
    <row r="191" spans="1:21" ht="24" customHeight="1" thickBot="1">
      <c r="A191" s="289"/>
      <c r="B191" s="129" t="s">
        <v>350</v>
      </c>
      <c r="C191" s="129" t="s">
        <v>351</v>
      </c>
      <c r="D191" s="129" t="s">
        <v>352</v>
      </c>
      <c r="E191" s="296" t="s">
        <v>353</v>
      </c>
      <c r="F191" s="296"/>
      <c r="G191" s="297"/>
      <c r="H191" s="298"/>
      <c r="I191" s="299"/>
      <c r="J191" s="19" t="s">
        <v>366</v>
      </c>
      <c r="K191" s="133"/>
      <c r="L191" s="133"/>
      <c r="M191" s="20"/>
      <c r="N191" s="4"/>
      <c r="U191" s="77">
        <v>0</v>
      </c>
    </row>
    <row r="192" spans="1:21" ht="13.8" thickBot="1">
      <c r="A192" s="290"/>
      <c r="B192" s="134"/>
      <c r="C192" s="134"/>
      <c r="D192" s="131"/>
      <c r="E192" s="17"/>
      <c r="F192" s="18"/>
      <c r="G192" s="300"/>
      <c r="H192" s="301"/>
      <c r="I192" s="302"/>
      <c r="J192" s="19" t="s">
        <v>365</v>
      </c>
      <c r="K192" s="133"/>
      <c r="L192" s="133"/>
      <c r="M192" s="20"/>
      <c r="N192" s="4"/>
      <c r="U192" s="77"/>
    </row>
    <row r="193" spans="1:21" ht="25.5" customHeight="1" thickTop="1" thickBot="1">
      <c r="A193" s="288">
        <f t="shared" ref="A193" si="29">A189+1</f>
        <v>41</v>
      </c>
      <c r="B193" s="126" t="s">
        <v>346</v>
      </c>
      <c r="C193" s="126" t="s">
        <v>347</v>
      </c>
      <c r="D193" s="126" t="s">
        <v>348</v>
      </c>
      <c r="E193" s="277" t="s">
        <v>349</v>
      </c>
      <c r="F193" s="277"/>
      <c r="G193" s="277" t="s">
        <v>340</v>
      </c>
      <c r="H193" s="292"/>
      <c r="I193" s="138"/>
      <c r="J193" s="70" t="s">
        <v>354</v>
      </c>
      <c r="K193" s="71"/>
      <c r="L193" s="71"/>
      <c r="M193" s="72"/>
      <c r="N193" s="4"/>
      <c r="U193" s="77"/>
    </row>
    <row r="194" spans="1:21" ht="13.8" thickBot="1">
      <c r="A194" s="289"/>
      <c r="B194" s="16"/>
      <c r="C194" s="16"/>
      <c r="D194" s="7"/>
      <c r="E194" s="16"/>
      <c r="F194" s="16"/>
      <c r="G194" s="281"/>
      <c r="H194" s="330"/>
      <c r="I194" s="331"/>
      <c r="J194" s="68"/>
      <c r="K194" s="68"/>
      <c r="L194" s="83"/>
      <c r="M194" s="81"/>
      <c r="N194" s="4"/>
      <c r="U194" s="77"/>
    </row>
    <row r="195" spans="1:21" ht="27" customHeight="1" thickBot="1">
      <c r="A195" s="289"/>
      <c r="B195" s="129" t="s">
        <v>350</v>
      </c>
      <c r="C195" s="129" t="s">
        <v>351</v>
      </c>
      <c r="D195" s="129" t="s">
        <v>352</v>
      </c>
      <c r="E195" s="296" t="s">
        <v>353</v>
      </c>
      <c r="F195" s="296"/>
      <c r="G195" s="297"/>
      <c r="H195" s="298"/>
      <c r="I195" s="299"/>
      <c r="J195" s="19"/>
      <c r="K195" s="133"/>
      <c r="L195" s="84"/>
      <c r="M195" s="82"/>
      <c r="N195" s="4"/>
      <c r="U195" s="77">
        <v>0</v>
      </c>
    </row>
    <row r="196" spans="1:21" ht="13.8" thickBot="1">
      <c r="A196" s="290"/>
      <c r="B196" s="134"/>
      <c r="C196" s="134"/>
      <c r="D196" s="131"/>
      <c r="E196" s="17"/>
      <c r="F196" s="18"/>
      <c r="G196" s="300"/>
      <c r="H196" s="301"/>
      <c r="I196" s="302"/>
      <c r="J196" s="19"/>
      <c r="K196" s="133"/>
      <c r="L196" s="84"/>
      <c r="M196" s="82"/>
      <c r="N196" s="4"/>
      <c r="U196" s="77"/>
    </row>
    <row r="197" spans="1:21" ht="20.25" customHeight="1" thickTop="1" thickBot="1">
      <c r="A197" s="288">
        <f t="shared" ref="A197" si="30">A193+1</f>
        <v>42</v>
      </c>
      <c r="B197" s="126" t="s">
        <v>346</v>
      </c>
      <c r="C197" s="126" t="s">
        <v>347</v>
      </c>
      <c r="D197" s="126" t="s">
        <v>348</v>
      </c>
      <c r="E197" s="277" t="s">
        <v>349</v>
      </c>
      <c r="F197" s="277"/>
      <c r="G197" s="277" t="s">
        <v>340</v>
      </c>
      <c r="H197" s="292"/>
      <c r="I197" s="138"/>
      <c r="J197" s="70" t="s">
        <v>354</v>
      </c>
      <c r="K197" s="71"/>
      <c r="L197" s="71"/>
      <c r="M197" s="72"/>
      <c r="N197" s="4"/>
      <c r="U197" s="77"/>
    </row>
    <row r="198" spans="1:21" ht="13.8" thickBot="1">
      <c r="A198" s="289"/>
      <c r="B198" s="16"/>
      <c r="C198" s="16"/>
      <c r="D198" s="7"/>
      <c r="E198" s="16"/>
      <c r="F198" s="16"/>
      <c r="G198" s="281"/>
      <c r="H198" s="330"/>
      <c r="I198" s="331"/>
      <c r="J198" s="68"/>
      <c r="K198" s="83"/>
      <c r="L198" s="68"/>
      <c r="M198" s="81"/>
      <c r="N198" s="4"/>
      <c r="U198" s="77"/>
    </row>
    <row r="199" spans="1:21" ht="24.75" customHeight="1" thickBot="1">
      <c r="A199" s="289"/>
      <c r="B199" s="129" t="s">
        <v>350</v>
      </c>
      <c r="C199" s="129" t="s">
        <v>351</v>
      </c>
      <c r="D199" s="129" t="s">
        <v>352</v>
      </c>
      <c r="E199" s="296" t="s">
        <v>353</v>
      </c>
      <c r="F199" s="296"/>
      <c r="G199" s="297"/>
      <c r="H199" s="298"/>
      <c r="I199" s="299"/>
      <c r="J199" s="19"/>
      <c r="K199" s="84"/>
      <c r="L199" s="133"/>
      <c r="M199" s="82"/>
      <c r="N199" s="4"/>
      <c r="U199" s="77">
        <v>0</v>
      </c>
    </row>
    <row r="200" spans="1:21" ht="13.8" thickBot="1">
      <c r="A200" s="290"/>
      <c r="B200" s="134"/>
      <c r="C200" s="134"/>
      <c r="D200" s="131"/>
      <c r="E200" s="17"/>
      <c r="F200" s="18"/>
      <c r="G200" s="300"/>
      <c r="H200" s="301"/>
      <c r="I200" s="302"/>
      <c r="J200" s="19" t="s">
        <v>365</v>
      </c>
      <c r="K200" s="133"/>
      <c r="L200" s="133"/>
      <c r="M200" s="20"/>
      <c r="N200" s="4"/>
      <c r="U200" s="77"/>
    </row>
    <row r="201" spans="1:21" ht="23.25" customHeight="1" thickTop="1" thickBot="1">
      <c r="A201" s="288">
        <f>A197+1</f>
        <v>43</v>
      </c>
      <c r="B201" s="126" t="s">
        <v>346</v>
      </c>
      <c r="C201" s="126" t="s">
        <v>347</v>
      </c>
      <c r="D201" s="126" t="s">
        <v>348</v>
      </c>
      <c r="E201" s="277" t="s">
        <v>349</v>
      </c>
      <c r="F201" s="277"/>
      <c r="G201" s="277" t="s">
        <v>340</v>
      </c>
      <c r="H201" s="292"/>
      <c r="I201" s="138"/>
      <c r="J201" s="70" t="s">
        <v>354</v>
      </c>
      <c r="K201" s="71"/>
      <c r="L201" s="71"/>
      <c r="M201" s="72"/>
      <c r="N201" s="4"/>
      <c r="U201" s="77"/>
    </row>
    <row r="202" spans="1:21" ht="13.8" thickBot="1">
      <c r="A202" s="289"/>
      <c r="B202" s="16"/>
      <c r="C202" s="16"/>
      <c r="D202" s="7"/>
      <c r="E202" s="16"/>
      <c r="F202" s="16"/>
      <c r="G202" s="281"/>
      <c r="H202" s="330"/>
      <c r="I202" s="331"/>
      <c r="J202" s="68"/>
      <c r="K202" s="68"/>
      <c r="L202" s="83"/>
      <c r="M202" s="81"/>
      <c r="N202" s="4"/>
      <c r="U202" s="77"/>
    </row>
    <row r="203" spans="1:21" ht="20.25" customHeight="1" thickBot="1">
      <c r="A203" s="289"/>
      <c r="B203" s="129" t="s">
        <v>350</v>
      </c>
      <c r="C203" s="129" t="s">
        <v>351</v>
      </c>
      <c r="D203" s="129" t="s">
        <v>352</v>
      </c>
      <c r="E203" s="296" t="s">
        <v>353</v>
      </c>
      <c r="F203" s="296"/>
      <c r="G203" s="297"/>
      <c r="H203" s="298"/>
      <c r="I203" s="299"/>
      <c r="J203" s="19"/>
      <c r="K203" s="133"/>
      <c r="L203" s="84"/>
      <c r="M203" s="82"/>
      <c r="N203" s="4"/>
      <c r="U203" s="77">
        <v>0</v>
      </c>
    </row>
    <row r="204" spans="1:21" ht="13.8" thickBot="1">
      <c r="A204" s="290"/>
      <c r="B204" s="134"/>
      <c r="C204" s="134"/>
      <c r="D204" s="131"/>
      <c r="E204" s="17"/>
      <c r="F204" s="18"/>
      <c r="G204" s="300"/>
      <c r="H204" s="301"/>
      <c r="I204" s="302"/>
      <c r="J204" s="19"/>
      <c r="K204" s="133"/>
      <c r="L204" s="84"/>
      <c r="M204" s="82"/>
      <c r="N204" s="4"/>
      <c r="U204" s="77"/>
    </row>
    <row r="205" spans="1:21" ht="20.25" customHeight="1" thickTop="1" thickBot="1">
      <c r="A205" s="288">
        <f t="shared" ref="A205" si="31">A201+1</f>
        <v>44</v>
      </c>
      <c r="B205" s="126" t="s">
        <v>346</v>
      </c>
      <c r="C205" s="126" t="s">
        <v>347</v>
      </c>
      <c r="D205" s="126" t="s">
        <v>348</v>
      </c>
      <c r="E205" s="277" t="s">
        <v>349</v>
      </c>
      <c r="F205" s="277"/>
      <c r="G205" s="277" t="s">
        <v>340</v>
      </c>
      <c r="H205" s="292"/>
      <c r="I205" s="138"/>
      <c r="J205" s="70" t="s">
        <v>354</v>
      </c>
      <c r="K205" s="71"/>
      <c r="L205" s="71"/>
      <c r="M205" s="72"/>
      <c r="N205" s="4"/>
      <c r="U205" s="77"/>
    </row>
    <row r="206" spans="1:21" ht="13.8" thickBot="1">
      <c r="A206" s="289"/>
      <c r="B206" s="16"/>
      <c r="C206" s="16"/>
      <c r="D206" s="7"/>
      <c r="E206" s="16"/>
      <c r="F206" s="16"/>
      <c r="G206" s="281"/>
      <c r="H206" s="330"/>
      <c r="I206" s="331"/>
      <c r="J206" s="68"/>
      <c r="K206" s="83"/>
      <c r="L206" s="83"/>
      <c r="M206" s="81"/>
      <c r="N206" s="4"/>
      <c r="U206" s="77"/>
    </row>
    <row r="207" spans="1:21" ht="18.75" customHeight="1" thickBot="1">
      <c r="A207" s="289"/>
      <c r="B207" s="16"/>
      <c r="C207" s="16"/>
      <c r="D207" s="7"/>
      <c r="E207" s="16"/>
      <c r="F207" s="16"/>
      <c r="G207" s="145"/>
      <c r="H207" s="149"/>
      <c r="I207" s="150"/>
      <c r="J207" s="87"/>
      <c r="K207" s="88"/>
      <c r="L207" s="88"/>
      <c r="M207" s="89"/>
      <c r="N207" s="4"/>
      <c r="U207" s="77">
        <v>0</v>
      </c>
    </row>
    <row r="208" spans="1:21" ht="13.8" thickBot="1">
      <c r="A208" s="289"/>
      <c r="B208" s="16"/>
      <c r="C208" s="16"/>
      <c r="D208" s="7"/>
      <c r="E208" s="16"/>
      <c r="F208" s="16"/>
      <c r="G208" s="145"/>
      <c r="H208" s="149"/>
      <c r="I208" s="150"/>
      <c r="J208" s="87"/>
      <c r="K208" s="88"/>
      <c r="L208" s="88"/>
      <c r="M208" s="89"/>
      <c r="N208" s="4"/>
      <c r="U208" s="77"/>
    </row>
    <row r="209" spans="1:21" ht="21.75" customHeight="1" thickBot="1">
      <c r="A209" s="289"/>
      <c r="B209" s="129" t="s">
        <v>350</v>
      </c>
      <c r="C209" s="129" t="s">
        <v>351</v>
      </c>
      <c r="D209" s="129" t="s">
        <v>352</v>
      </c>
      <c r="E209" s="296" t="s">
        <v>353</v>
      </c>
      <c r="F209" s="296"/>
      <c r="G209" s="297"/>
      <c r="H209" s="298"/>
      <c r="I209" s="299"/>
      <c r="J209" s="19"/>
      <c r="K209" s="84"/>
      <c r="L209" s="84"/>
      <c r="M209" s="82"/>
      <c r="N209" s="4"/>
      <c r="U209" s="77"/>
    </row>
    <row r="210" spans="1:21" ht="13.8" thickBot="1">
      <c r="A210" s="290"/>
      <c r="B210" s="134"/>
      <c r="C210" s="134"/>
      <c r="D210" s="131"/>
      <c r="E210" s="17"/>
      <c r="F210" s="18"/>
      <c r="G210" s="300"/>
      <c r="H210" s="301"/>
      <c r="I210" s="302"/>
      <c r="J210" s="19"/>
      <c r="K210" s="84"/>
      <c r="L210" s="84"/>
      <c r="M210" s="82"/>
      <c r="N210" s="4"/>
      <c r="U210" s="77"/>
    </row>
    <row r="211" spans="1:21" ht="17.25" customHeight="1" thickTop="1" thickBot="1">
      <c r="A211" s="288">
        <f t="shared" ref="A211" si="32">A205+1</f>
        <v>45</v>
      </c>
      <c r="B211" s="126" t="s">
        <v>346</v>
      </c>
      <c r="C211" s="126" t="s">
        <v>347</v>
      </c>
      <c r="D211" s="126" t="s">
        <v>348</v>
      </c>
      <c r="E211" s="277" t="s">
        <v>349</v>
      </c>
      <c r="F211" s="277"/>
      <c r="G211" s="277" t="s">
        <v>340</v>
      </c>
      <c r="H211" s="292"/>
      <c r="I211" s="138"/>
      <c r="J211" s="70" t="s">
        <v>354</v>
      </c>
      <c r="K211" s="71"/>
      <c r="L211" s="71"/>
      <c r="M211" s="72"/>
      <c r="N211" s="4"/>
      <c r="U211" s="77">
        <v>0</v>
      </c>
    </row>
    <row r="212" spans="1:21" ht="13.8" thickBot="1">
      <c r="A212" s="289"/>
      <c r="B212" s="16"/>
      <c r="C212" s="16"/>
      <c r="D212" s="7"/>
      <c r="E212" s="16"/>
      <c r="F212" s="16"/>
      <c r="G212" s="281"/>
      <c r="H212" s="330"/>
      <c r="I212" s="331"/>
      <c r="J212" s="68"/>
      <c r="K212" s="68"/>
      <c r="L212" s="83"/>
      <c r="M212" s="81"/>
      <c r="N212" s="4"/>
      <c r="U212" s="77"/>
    </row>
    <row r="213" spans="1:21" ht="22.5" customHeight="1" thickBot="1">
      <c r="A213" s="289"/>
      <c r="B213" s="129" t="s">
        <v>350</v>
      </c>
      <c r="C213" s="129" t="s">
        <v>351</v>
      </c>
      <c r="D213" s="129" t="s">
        <v>352</v>
      </c>
      <c r="E213" s="296" t="s">
        <v>353</v>
      </c>
      <c r="F213" s="296"/>
      <c r="G213" s="297"/>
      <c r="H213" s="298"/>
      <c r="I213" s="299"/>
      <c r="J213" s="19" t="s">
        <v>366</v>
      </c>
      <c r="K213" s="133"/>
      <c r="L213" s="133"/>
      <c r="M213" s="20"/>
      <c r="N213" s="4"/>
      <c r="U213" s="77"/>
    </row>
    <row r="214" spans="1:21" ht="13.8" thickBot="1">
      <c r="A214" s="290"/>
      <c r="B214" s="134"/>
      <c r="C214" s="134"/>
      <c r="D214" s="131"/>
      <c r="E214" s="17"/>
      <c r="F214" s="18"/>
      <c r="G214" s="300"/>
      <c r="H214" s="301"/>
      <c r="I214" s="302"/>
      <c r="J214" s="19" t="s">
        <v>365</v>
      </c>
      <c r="K214" s="133"/>
      <c r="L214" s="133"/>
      <c r="M214" s="20"/>
      <c r="N214" s="4"/>
      <c r="U214" s="77"/>
    </row>
    <row r="215" spans="1:21" ht="21.6" thickTop="1" thickBot="1">
      <c r="A215" s="288">
        <f t="shared" ref="A215" si="33">A211+1</f>
        <v>46</v>
      </c>
      <c r="B215" s="126" t="s">
        <v>346</v>
      </c>
      <c r="C215" s="126" t="s">
        <v>347</v>
      </c>
      <c r="D215" s="126" t="s">
        <v>348</v>
      </c>
      <c r="E215" s="277" t="s">
        <v>349</v>
      </c>
      <c r="F215" s="277"/>
      <c r="G215" s="277" t="s">
        <v>340</v>
      </c>
      <c r="H215" s="292"/>
      <c r="I215" s="138"/>
      <c r="J215" s="70" t="s">
        <v>354</v>
      </c>
      <c r="K215" s="71"/>
      <c r="L215" s="71"/>
      <c r="M215" s="72"/>
      <c r="N215" s="27"/>
      <c r="U215" s="77"/>
    </row>
    <row r="216" spans="1:21" ht="13.8" thickBot="1">
      <c r="A216" s="289"/>
      <c r="B216" s="16"/>
      <c r="C216" s="16"/>
      <c r="D216" s="7"/>
      <c r="E216" s="16"/>
      <c r="F216" s="16"/>
      <c r="G216" s="281"/>
      <c r="H216" s="330"/>
      <c r="I216" s="331"/>
      <c r="J216" s="68"/>
      <c r="K216" s="83"/>
      <c r="L216" s="68"/>
      <c r="M216" s="81"/>
      <c r="N216" s="27"/>
      <c r="U216" s="77"/>
    </row>
    <row r="217" spans="1:21" ht="19.5" customHeight="1" thickBot="1">
      <c r="A217" s="289"/>
      <c r="B217" s="129" t="s">
        <v>350</v>
      </c>
      <c r="C217" s="129" t="s">
        <v>351</v>
      </c>
      <c r="D217" s="129" t="s">
        <v>352</v>
      </c>
      <c r="E217" s="296" t="s">
        <v>353</v>
      </c>
      <c r="F217" s="296"/>
      <c r="G217" s="297"/>
      <c r="H217" s="298"/>
      <c r="I217" s="299"/>
      <c r="J217" s="19"/>
      <c r="K217" s="84"/>
      <c r="L217" s="133"/>
      <c r="M217" s="82"/>
      <c r="N217" s="4"/>
      <c r="U217" s="77">
        <v>0</v>
      </c>
    </row>
    <row r="218" spans="1:21" ht="13.8" thickBot="1">
      <c r="A218" s="290"/>
      <c r="B218" s="134"/>
      <c r="C218" s="134"/>
      <c r="D218" s="131"/>
      <c r="E218" s="17"/>
      <c r="F218" s="18"/>
      <c r="G218" s="300"/>
      <c r="H218" s="301"/>
      <c r="I218" s="302"/>
      <c r="J218" s="19" t="s">
        <v>365</v>
      </c>
      <c r="K218" s="84"/>
      <c r="L218" s="133"/>
      <c r="M218" s="82"/>
      <c r="N218" s="4"/>
      <c r="U218" s="77"/>
    </row>
    <row r="219" spans="1:21" ht="21.75" customHeight="1" thickTop="1" thickBot="1">
      <c r="A219" s="288">
        <f t="shared" ref="A219" si="34">A215+1</f>
        <v>47</v>
      </c>
      <c r="B219" s="126" t="s">
        <v>346</v>
      </c>
      <c r="C219" s="126" t="s">
        <v>347</v>
      </c>
      <c r="D219" s="126" t="s">
        <v>348</v>
      </c>
      <c r="E219" s="277" t="s">
        <v>349</v>
      </c>
      <c r="F219" s="277"/>
      <c r="G219" s="277" t="s">
        <v>340</v>
      </c>
      <c r="H219" s="292"/>
      <c r="I219" s="138"/>
      <c r="J219" s="70" t="s">
        <v>354</v>
      </c>
      <c r="K219" s="71"/>
      <c r="L219" s="71"/>
      <c r="M219" s="72"/>
      <c r="N219" s="4"/>
      <c r="U219" s="77"/>
    </row>
    <row r="220" spans="1:21" ht="13.8" thickBot="1">
      <c r="A220" s="289"/>
      <c r="B220" s="16"/>
      <c r="C220" s="16"/>
      <c r="D220" s="7"/>
      <c r="E220" s="16"/>
      <c r="F220" s="16"/>
      <c r="G220" s="281"/>
      <c r="H220" s="330"/>
      <c r="I220" s="331"/>
      <c r="J220" s="68"/>
      <c r="K220" s="83"/>
      <c r="L220" s="68"/>
      <c r="M220" s="81"/>
      <c r="N220" s="4"/>
      <c r="U220" s="77"/>
    </row>
    <row r="221" spans="1:21" ht="21" customHeight="1" thickBot="1">
      <c r="A221" s="289"/>
      <c r="B221" s="129" t="s">
        <v>350</v>
      </c>
      <c r="C221" s="129" t="s">
        <v>351</v>
      </c>
      <c r="D221" s="129" t="s">
        <v>352</v>
      </c>
      <c r="E221" s="296" t="s">
        <v>353</v>
      </c>
      <c r="F221" s="296"/>
      <c r="G221" s="297"/>
      <c r="H221" s="298"/>
      <c r="I221" s="299"/>
      <c r="J221" s="19" t="s">
        <v>366</v>
      </c>
      <c r="K221" s="133"/>
      <c r="L221" s="133"/>
      <c r="M221" s="20"/>
      <c r="N221" s="4"/>
      <c r="U221" s="77">
        <v>0</v>
      </c>
    </row>
    <row r="222" spans="1:21" ht="13.8" thickBot="1">
      <c r="A222" s="290"/>
      <c r="B222" s="134"/>
      <c r="C222" s="134"/>
      <c r="D222" s="131"/>
      <c r="E222" s="17"/>
      <c r="F222" s="18"/>
      <c r="G222" s="300"/>
      <c r="H222" s="301"/>
      <c r="I222" s="302"/>
      <c r="J222" s="19" t="s">
        <v>365</v>
      </c>
      <c r="K222" s="133"/>
      <c r="L222" s="133"/>
      <c r="M222" s="20"/>
      <c r="N222" s="4"/>
      <c r="U222" s="77"/>
    </row>
    <row r="223" spans="1:21" ht="18.75" customHeight="1" thickTop="1" thickBot="1">
      <c r="A223" s="288">
        <f t="shared" ref="A223" si="35">A219+1</f>
        <v>48</v>
      </c>
      <c r="B223" s="126" t="s">
        <v>346</v>
      </c>
      <c r="C223" s="126" t="s">
        <v>347</v>
      </c>
      <c r="D223" s="126" t="s">
        <v>348</v>
      </c>
      <c r="E223" s="277" t="s">
        <v>349</v>
      </c>
      <c r="F223" s="277"/>
      <c r="G223" s="277" t="s">
        <v>340</v>
      </c>
      <c r="H223" s="292"/>
      <c r="I223" s="138"/>
      <c r="J223" s="70" t="s">
        <v>354</v>
      </c>
      <c r="K223" s="71"/>
      <c r="L223" s="71"/>
      <c r="M223" s="72"/>
      <c r="N223" s="4"/>
      <c r="U223" s="77"/>
    </row>
    <row r="224" spans="1:21" ht="13.8" thickBot="1">
      <c r="A224" s="289"/>
      <c r="B224" s="16"/>
      <c r="C224" s="16"/>
      <c r="D224" s="7"/>
      <c r="E224" s="16"/>
      <c r="F224" s="16"/>
      <c r="G224" s="281"/>
      <c r="H224" s="330"/>
      <c r="I224" s="331"/>
      <c r="J224" s="68"/>
      <c r="K224" s="83"/>
      <c r="L224" s="68"/>
      <c r="M224" s="81"/>
      <c r="N224" s="4"/>
      <c r="U224" s="77"/>
    </row>
    <row r="225" spans="1:21" ht="18.75" customHeight="1" thickBot="1">
      <c r="A225" s="289"/>
      <c r="B225" s="129" t="s">
        <v>350</v>
      </c>
      <c r="C225" s="129" t="s">
        <v>351</v>
      </c>
      <c r="D225" s="129" t="s">
        <v>352</v>
      </c>
      <c r="E225" s="296" t="s">
        <v>353</v>
      </c>
      <c r="F225" s="296"/>
      <c r="G225" s="297"/>
      <c r="H225" s="298"/>
      <c r="I225" s="299"/>
      <c r="J225" s="19"/>
      <c r="K225" s="84"/>
      <c r="L225" s="133"/>
      <c r="M225" s="82"/>
      <c r="N225" s="4"/>
      <c r="U225" s="77">
        <v>0</v>
      </c>
    </row>
    <row r="226" spans="1:21" ht="13.8" thickBot="1">
      <c r="A226" s="290"/>
      <c r="B226" s="134"/>
      <c r="C226" s="134"/>
      <c r="D226" s="131"/>
      <c r="E226" s="17"/>
      <c r="F226" s="18"/>
      <c r="G226" s="300"/>
      <c r="H226" s="301"/>
      <c r="I226" s="302"/>
      <c r="J226" s="19" t="s">
        <v>365</v>
      </c>
      <c r="K226" s="133"/>
      <c r="L226" s="133"/>
      <c r="M226" s="20"/>
      <c r="N226" s="4"/>
      <c r="U226" s="77"/>
    </row>
    <row r="227" spans="1:21" ht="21.6" thickTop="1" thickBot="1">
      <c r="A227" s="288">
        <f t="shared" ref="A227" si="36">A223+1</f>
        <v>49</v>
      </c>
      <c r="B227" s="126" t="s">
        <v>346</v>
      </c>
      <c r="C227" s="126" t="s">
        <v>347</v>
      </c>
      <c r="D227" s="126" t="s">
        <v>348</v>
      </c>
      <c r="E227" s="277" t="s">
        <v>349</v>
      </c>
      <c r="F227" s="277"/>
      <c r="G227" s="277" t="s">
        <v>340</v>
      </c>
      <c r="H227" s="292"/>
      <c r="I227" s="138"/>
      <c r="J227" s="70" t="s">
        <v>354</v>
      </c>
      <c r="K227" s="71"/>
      <c r="L227" s="71"/>
      <c r="M227" s="72"/>
      <c r="N227" s="4"/>
      <c r="U227" s="77"/>
    </row>
    <row r="228" spans="1:21" ht="13.8" thickBot="1">
      <c r="A228" s="289"/>
      <c r="B228" s="16"/>
      <c r="C228" s="16"/>
      <c r="D228" s="7"/>
      <c r="E228" s="16"/>
      <c r="F228" s="16"/>
      <c r="G228" s="281"/>
      <c r="H228" s="330"/>
      <c r="I228" s="331"/>
      <c r="J228" s="68"/>
      <c r="K228" s="83"/>
      <c r="L228" s="83"/>
      <c r="M228" s="81"/>
      <c r="N228" s="4"/>
      <c r="U228" s="77"/>
    </row>
    <row r="229" spans="1:21" ht="21" thickBot="1">
      <c r="A229" s="289"/>
      <c r="B229" s="129" t="s">
        <v>350</v>
      </c>
      <c r="C229" s="129" t="s">
        <v>351</v>
      </c>
      <c r="D229" s="129" t="s">
        <v>352</v>
      </c>
      <c r="E229" s="296" t="s">
        <v>353</v>
      </c>
      <c r="F229" s="296"/>
      <c r="G229" s="297"/>
      <c r="H229" s="298"/>
      <c r="I229" s="299"/>
      <c r="J229" s="19"/>
      <c r="K229" s="84"/>
      <c r="L229" s="84"/>
      <c r="M229" s="82"/>
      <c r="N229" s="4"/>
      <c r="U229" s="77">
        <v>0</v>
      </c>
    </row>
    <row r="230" spans="1:21" ht="13.8" thickBot="1">
      <c r="A230" s="290"/>
      <c r="B230" s="134"/>
      <c r="C230" s="134"/>
      <c r="D230" s="131"/>
      <c r="E230" s="17"/>
      <c r="F230" s="18"/>
      <c r="G230" s="300"/>
      <c r="H230" s="301"/>
      <c r="I230" s="302"/>
      <c r="J230" s="19"/>
      <c r="K230" s="84"/>
      <c r="L230" s="84"/>
      <c r="M230" s="82"/>
      <c r="N230" s="4"/>
      <c r="U230" s="77"/>
    </row>
    <row r="231" spans="1:21" ht="21.6" thickTop="1" thickBot="1">
      <c r="A231" s="288">
        <f t="shared" ref="A231" si="37">A227+1</f>
        <v>50</v>
      </c>
      <c r="B231" s="126" t="s">
        <v>346</v>
      </c>
      <c r="C231" s="126" t="s">
        <v>347</v>
      </c>
      <c r="D231" s="126" t="s">
        <v>348</v>
      </c>
      <c r="E231" s="277" t="s">
        <v>349</v>
      </c>
      <c r="F231" s="277"/>
      <c r="G231" s="277" t="s">
        <v>340</v>
      </c>
      <c r="H231" s="292"/>
      <c r="I231" s="138"/>
      <c r="J231" s="70" t="s">
        <v>354</v>
      </c>
      <c r="K231" s="71"/>
      <c r="L231" s="71"/>
      <c r="M231" s="72"/>
      <c r="N231" s="4"/>
      <c r="U231" s="77"/>
    </row>
    <row r="232" spans="1:21" ht="13.8" thickBot="1">
      <c r="A232" s="289"/>
      <c r="B232" s="16"/>
      <c r="C232" s="16"/>
      <c r="D232" s="7"/>
      <c r="E232" s="16"/>
      <c r="F232" s="16"/>
      <c r="G232" s="281"/>
      <c r="H232" s="330"/>
      <c r="I232" s="331"/>
      <c r="J232" s="68"/>
      <c r="K232" s="83"/>
      <c r="L232" s="83"/>
      <c r="M232" s="81"/>
      <c r="N232" s="4"/>
      <c r="U232" s="77"/>
    </row>
    <row r="233" spans="1:21" ht="21" thickBot="1">
      <c r="A233" s="289"/>
      <c r="B233" s="129" t="s">
        <v>350</v>
      </c>
      <c r="C233" s="129" t="s">
        <v>351</v>
      </c>
      <c r="D233" s="129" t="s">
        <v>352</v>
      </c>
      <c r="E233" s="296" t="s">
        <v>353</v>
      </c>
      <c r="F233" s="296"/>
      <c r="G233" s="297"/>
      <c r="H233" s="298"/>
      <c r="I233" s="299"/>
      <c r="J233" s="19"/>
      <c r="K233" s="84"/>
      <c r="L233" s="84"/>
      <c r="M233" s="82"/>
      <c r="N233" s="4"/>
      <c r="U233" s="77">
        <v>0</v>
      </c>
    </row>
    <row r="234" spans="1:21" ht="13.8" thickBot="1">
      <c r="A234" s="290"/>
      <c r="B234" s="134"/>
      <c r="C234" s="134"/>
      <c r="D234" s="131"/>
      <c r="E234" s="17"/>
      <c r="F234" s="18"/>
      <c r="G234" s="300"/>
      <c r="H234" s="301"/>
      <c r="I234" s="302"/>
      <c r="J234" s="19"/>
      <c r="K234" s="84"/>
      <c r="L234" s="84"/>
      <c r="M234" s="82"/>
      <c r="N234" s="4"/>
      <c r="U234" s="77"/>
    </row>
    <row r="235" spans="1:21" ht="21.6" thickTop="1" thickBot="1">
      <c r="A235" s="288">
        <f t="shared" ref="A235" si="38">A231+1</f>
        <v>51</v>
      </c>
      <c r="B235" s="126" t="s">
        <v>346</v>
      </c>
      <c r="C235" s="126" t="s">
        <v>347</v>
      </c>
      <c r="D235" s="126" t="s">
        <v>348</v>
      </c>
      <c r="E235" s="277" t="s">
        <v>349</v>
      </c>
      <c r="F235" s="277"/>
      <c r="G235" s="277" t="s">
        <v>340</v>
      </c>
      <c r="H235" s="292"/>
      <c r="I235" s="138"/>
      <c r="J235" s="70" t="s">
        <v>354</v>
      </c>
      <c r="K235" s="71"/>
      <c r="L235" s="71"/>
      <c r="M235" s="72"/>
      <c r="N235" s="4"/>
      <c r="U235" s="77"/>
    </row>
    <row r="236" spans="1:21" ht="13.8" thickBot="1">
      <c r="A236" s="289"/>
      <c r="B236" s="16"/>
      <c r="C236" s="16"/>
      <c r="D236" s="7"/>
      <c r="E236" s="16"/>
      <c r="F236" s="16"/>
      <c r="G236" s="281"/>
      <c r="H236" s="330"/>
      <c r="I236" s="331"/>
      <c r="J236" s="68"/>
      <c r="K236" s="83"/>
      <c r="L236" s="83"/>
      <c r="M236" s="81"/>
      <c r="N236" s="4"/>
      <c r="U236" s="77"/>
    </row>
    <row r="237" spans="1:21" ht="26.25" customHeight="1" thickBot="1">
      <c r="A237" s="289"/>
      <c r="B237" s="129" t="s">
        <v>350</v>
      </c>
      <c r="C237" s="129" t="s">
        <v>351</v>
      </c>
      <c r="D237" s="129" t="s">
        <v>352</v>
      </c>
      <c r="E237" s="296" t="s">
        <v>353</v>
      </c>
      <c r="F237" s="296"/>
      <c r="G237" s="297"/>
      <c r="H237" s="298"/>
      <c r="I237" s="299"/>
      <c r="J237" s="19"/>
      <c r="K237" s="84"/>
      <c r="L237" s="84"/>
      <c r="M237" s="82"/>
      <c r="N237" s="4"/>
      <c r="U237" s="77">
        <v>0</v>
      </c>
    </row>
    <row r="238" spans="1:21" ht="13.8" thickBot="1">
      <c r="A238" s="290"/>
      <c r="B238" s="134"/>
      <c r="C238" s="134"/>
      <c r="D238" s="131"/>
      <c r="E238" s="17"/>
      <c r="F238" s="18"/>
      <c r="G238" s="300"/>
      <c r="H238" s="301"/>
      <c r="I238" s="302"/>
      <c r="J238" s="19"/>
      <c r="K238" s="84"/>
      <c r="L238" s="84"/>
      <c r="M238" s="82"/>
      <c r="N238" s="4"/>
      <c r="U238" s="77"/>
    </row>
    <row r="239" spans="1:21" ht="25.5" customHeight="1" thickTop="1" thickBot="1">
      <c r="A239" s="288">
        <f t="shared" ref="A239" si="39">A235+1</f>
        <v>52</v>
      </c>
      <c r="B239" s="126" t="s">
        <v>346</v>
      </c>
      <c r="C239" s="126" t="s">
        <v>347</v>
      </c>
      <c r="D239" s="126" t="s">
        <v>348</v>
      </c>
      <c r="E239" s="277" t="s">
        <v>349</v>
      </c>
      <c r="F239" s="277"/>
      <c r="G239" s="277" t="s">
        <v>340</v>
      </c>
      <c r="H239" s="292"/>
      <c r="I239" s="138"/>
      <c r="J239" s="70" t="s">
        <v>354</v>
      </c>
      <c r="K239" s="71"/>
      <c r="L239" s="71"/>
      <c r="M239" s="72"/>
      <c r="N239" s="4"/>
      <c r="U239" s="77"/>
    </row>
    <row r="240" spans="1:21" ht="13.8" thickBot="1">
      <c r="A240" s="289"/>
      <c r="B240" s="16"/>
      <c r="C240" s="16"/>
      <c r="D240" s="7"/>
      <c r="E240" s="16"/>
      <c r="F240" s="16"/>
      <c r="G240" s="281"/>
      <c r="H240" s="330"/>
      <c r="I240" s="331"/>
      <c r="J240" s="68"/>
      <c r="K240" s="68"/>
      <c r="L240" s="83"/>
      <c r="M240" s="81"/>
      <c r="N240" s="4"/>
      <c r="U240" s="77"/>
    </row>
    <row r="241" spans="1:21" ht="22.5" customHeight="1" thickBot="1">
      <c r="A241" s="289"/>
      <c r="B241" s="129" t="s">
        <v>350</v>
      </c>
      <c r="C241" s="129" t="s">
        <v>351</v>
      </c>
      <c r="D241" s="129" t="s">
        <v>352</v>
      </c>
      <c r="E241" s="296" t="s">
        <v>353</v>
      </c>
      <c r="F241" s="296"/>
      <c r="G241" s="297"/>
      <c r="H241" s="298"/>
      <c r="I241" s="299"/>
      <c r="J241" s="19"/>
      <c r="K241" s="133"/>
      <c r="L241" s="84"/>
      <c r="M241" s="82"/>
      <c r="N241" s="4"/>
      <c r="U241" s="77">
        <v>0</v>
      </c>
    </row>
    <row r="242" spans="1:21" ht="13.8" thickBot="1">
      <c r="A242" s="290"/>
      <c r="B242" s="134"/>
      <c r="C242" s="134"/>
      <c r="D242" s="131"/>
      <c r="E242" s="17"/>
      <c r="F242" s="18"/>
      <c r="G242" s="300"/>
      <c r="H242" s="301"/>
      <c r="I242" s="302"/>
      <c r="J242" s="19" t="s">
        <v>365</v>
      </c>
      <c r="K242" s="133"/>
      <c r="L242" s="133"/>
      <c r="M242" s="20"/>
      <c r="N242" s="4"/>
      <c r="U242" s="77"/>
    </row>
    <row r="243" spans="1:21" ht="22.5" customHeight="1" thickTop="1" thickBot="1">
      <c r="A243" s="288">
        <f t="shared" ref="A243" si="40">A239+1</f>
        <v>53</v>
      </c>
      <c r="B243" s="126" t="s">
        <v>346</v>
      </c>
      <c r="C243" s="126" t="s">
        <v>347</v>
      </c>
      <c r="D243" s="126" t="s">
        <v>348</v>
      </c>
      <c r="E243" s="277" t="s">
        <v>349</v>
      </c>
      <c r="F243" s="277"/>
      <c r="G243" s="277" t="s">
        <v>340</v>
      </c>
      <c r="H243" s="292"/>
      <c r="I243" s="138"/>
      <c r="J243" s="70" t="s">
        <v>354</v>
      </c>
      <c r="K243" s="71"/>
      <c r="L243" s="71"/>
      <c r="M243" s="72"/>
      <c r="N243" s="4"/>
      <c r="U243" s="77"/>
    </row>
    <row r="244" spans="1:21" ht="13.8" thickBot="1">
      <c r="A244" s="289"/>
      <c r="B244" s="16"/>
      <c r="C244" s="16"/>
      <c r="D244" s="7"/>
      <c r="E244" s="16"/>
      <c r="F244" s="16"/>
      <c r="G244" s="281"/>
      <c r="H244" s="330"/>
      <c r="I244" s="331"/>
      <c r="J244" s="68"/>
      <c r="K244" s="68"/>
      <c r="L244" s="83"/>
      <c r="M244" s="81"/>
      <c r="N244" s="4"/>
      <c r="U244" s="77"/>
    </row>
    <row r="245" spans="1:21" ht="26.25" customHeight="1" thickBot="1">
      <c r="A245" s="289"/>
      <c r="B245" s="129" t="s">
        <v>350</v>
      </c>
      <c r="C245" s="129" t="s">
        <v>351</v>
      </c>
      <c r="D245" s="129" t="s">
        <v>352</v>
      </c>
      <c r="E245" s="296" t="s">
        <v>353</v>
      </c>
      <c r="F245" s="296"/>
      <c r="G245" s="297"/>
      <c r="H245" s="298"/>
      <c r="I245" s="299"/>
      <c r="J245" s="19"/>
      <c r="K245" s="133"/>
      <c r="L245" s="84"/>
      <c r="M245" s="82"/>
      <c r="N245" s="4"/>
      <c r="U245" s="77">
        <v>0</v>
      </c>
    </row>
    <row r="246" spans="1:21" ht="13.8" thickBot="1">
      <c r="A246" s="290"/>
      <c r="B246" s="134"/>
      <c r="C246" s="134"/>
      <c r="D246" s="131"/>
      <c r="E246" s="17"/>
      <c r="F246" s="18"/>
      <c r="G246" s="300"/>
      <c r="H246" s="301"/>
      <c r="I246" s="302"/>
      <c r="J246" s="19"/>
      <c r="K246" s="133"/>
      <c r="L246" s="84"/>
      <c r="M246" s="82"/>
      <c r="N246" s="4"/>
      <c r="U246" s="77"/>
    </row>
    <row r="247" spans="1:21" ht="21" customHeight="1" thickTop="1" thickBot="1">
      <c r="A247" s="288">
        <f t="shared" ref="A247" si="41">A243+1</f>
        <v>54</v>
      </c>
      <c r="B247" s="126" t="s">
        <v>346</v>
      </c>
      <c r="C247" s="126" t="s">
        <v>347</v>
      </c>
      <c r="D247" s="126" t="s">
        <v>348</v>
      </c>
      <c r="E247" s="277" t="s">
        <v>349</v>
      </c>
      <c r="F247" s="277"/>
      <c r="G247" s="277" t="s">
        <v>340</v>
      </c>
      <c r="H247" s="292"/>
      <c r="I247" s="138"/>
      <c r="J247" s="70" t="s">
        <v>354</v>
      </c>
      <c r="K247" s="71"/>
      <c r="L247" s="71"/>
      <c r="M247" s="72"/>
      <c r="N247" s="4"/>
      <c r="U247" s="77"/>
    </row>
    <row r="248" spans="1:21" ht="13.8" thickBot="1">
      <c r="A248" s="289"/>
      <c r="B248" s="16"/>
      <c r="C248" s="16"/>
      <c r="D248" s="7"/>
      <c r="E248" s="16"/>
      <c r="F248" s="16"/>
      <c r="G248" s="281"/>
      <c r="H248" s="330"/>
      <c r="I248" s="331"/>
      <c r="J248" s="68"/>
      <c r="K248" s="68"/>
      <c r="L248" s="83"/>
      <c r="M248" s="81"/>
      <c r="N248" s="4"/>
      <c r="U248" s="77"/>
    </row>
    <row r="249" spans="1:21" ht="27" customHeight="1" thickBot="1">
      <c r="A249" s="289"/>
      <c r="B249" s="129" t="s">
        <v>350</v>
      </c>
      <c r="C249" s="129" t="s">
        <v>351</v>
      </c>
      <c r="D249" s="129" t="s">
        <v>352</v>
      </c>
      <c r="E249" s="296" t="s">
        <v>353</v>
      </c>
      <c r="F249" s="296"/>
      <c r="G249" s="297"/>
      <c r="H249" s="298"/>
      <c r="I249" s="299"/>
      <c r="J249" s="19"/>
      <c r="K249" s="133"/>
      <c r="L249" s="84"/>
      <c r="M249" s="82"/>
      <c r="N249" s="4"/>
      <c r="U249" s="77">
        <v>0</v>
      </c>
    </row>
    <row r="250" spans="1:21" ht="13.8" thickBot="1">
      <c r="A250" s="290"/>
      <c r="B250" s="134"/>
      <c r="C250" s="134"/>
      <c r="D250" s="131"/>
      <c r="E250" s="17"/>
      <c r="F250" s="18"/>
      <c r="G250" s="300"/>
      <c r="H250" s="301"/>
      <c r="I250" s="302"/>
      <c r="J250" s="19"/>
      <c r="K250" s="133"/>
      <c r="L250" s="84"/>
      <c r="M250" s="82"/>
      <c r="N250" s="4"/>
      <c r="U250" s="77"/>
    </row>
    <row r="251" spans="1:21" ht="27" customHeight="1" thickTop="1" thickBot="1">
      <c r="A251" s="288">
        <f t="shared" ref="A251" si="42">A247+1</f>
        <v>55</v>
      </c>
      <c r="B251" s="126" t="s">
        <v>346</v>
      </c>
      <c r="C251" s="126" t="s">
        <v>347</v>
      </c>
      <c r="D251" s="126" t="s">
        <v>348</v>
      </c>
      <c r="E251" s="277" t="s">
        <v>349</v>
      </c>
      <c r="F251" s="277"/>
      <c r="G251" s="277" t="s">
        <v>340</v>
      </c>
      <c r="H251" s="292"/>
      <c r="I251" s="138"/>
      <c r="J251" s="70" t="s">
        <v>354</v>
      </c>
      <c r="K251" s="71"/>
      <c r="L251" s="71"/>
      <c r="M251" s="72"/>
      <c r="N251" s="4"/>
      <c r="U251" s="77"/>
    </row>
    <row r="252" spans="1:21" ht="13.8" thickBot="1">
      <c r="A252" s="289"/>
      <c r="B252" s="16"/>
      <c r="C252" s="16"/>
      <c r="D252" s="7"/>
      <c r="E252" s="16"/>
      <c r="F252" s="16"/>
      <c r="G252" s="281"/>
      <c r="H252" s="330"/>
      <c r="I252" s="331"/>
      <c r="J252" s="68"/>
      <c r="K252" s="83"/>
      <c r="L252" s="83"/>
      <c r="M252" s="81"/>
      <c r="N252" s="4"/>
      <c r="U252" s="77"/>
    </row>
    <row r="253" spans="1:21" ht="26.25" customHeight="1" thickBot="1">
      <c r="A253" s="289"/>
      <c r="B253" s="129" t="s">
        <v>350</v>
      </c>
      <c r="C253" s="129" t="s">
        <v>351</v>
      </c>
      <c r="D253" s="129" t="s">
        <v>352</v>
      </c>
      <c r="E253" s="296" t="s">
        <v>353</v>
      </c>
      <c r="F253" s="296"/>
      <c r="G253" s="297"/>
      <c r="H253" s="298"/>
      <c r="I253" s="299"/>
      <c r="J253" s="19"/>
      <c r="K253" s="84"/>
      <c r="L253" s="84"/>
      <c r="M253" s="82"/>
      <c r="N253" s="4"/>
      <c r="U253" s="77">
        <v>0</v>
      </c>
    </row>
    <row r="254" spans="1:21" ht="13.8" thickBot="1">
      <c r="A254" s="290"/>
      <c r="B254" s="134"/>
      <c r="C254" s="134"/>
      <c r="D254" s="131"/>
      <c r="E254" s="17"/>
      <c r="F254" s="18"/>
      <c r="G254" s="300"/>
      <c r="H254" s="301"/>
      <c r="I254" s="302"/>
      <c r="J254" s="19"/>
      <c r="K254" s="84"/>
      <c r="L254" s="84"/>
      <c r="M254" s="82"/>
      <c r="N254" s="4"/>
      <c r="U254" s="77"/>
    </row>
    <row r="255" spans="1:21" ht="24" customHeight="1" thickTop="1" thickBot="1">
      <c r="A255" s="288">
        <f t="shared" ref="A255" si="43">A251+1</f>
        <v>56</v>
      </c>
      <c r="B255" s="126" t="s">
        <v>346</v>
      </c>
      <c r="C255" s="126" t="s">
        <v>347</v>
      </c>
      <c r="D255" s="126" t="s">
        <v>348</v>
      </c>
      <c r="E255" s="277" t="s">
        <v>349</v>
      </c>
      <c r="F255" s="277"/>
      <c r="G255" s="277" t="s">
        <v>340</v>
      </c>
      <c r="H255" s="292"/>
      <c r="I255" s="138"/>
      <c r="J255" s="70" t="s">
        <v>354</v>
      </c>
      <c r="K255" s="71"/>
      <c r="L255" s="71"/>
      <c r="M255" s="72"/>
      <c r="N255" s="4"/>
      <c r="U255" s="77"/>
    </row>
    <row r="256" spans="1:21" ht="13.8" thickBot="1">
      <c r="A256" s="289"/>
      <c r="B256" s="16"/>
      <c r="C256" s="16"/>
      <c r="D256" s="7"/>
      <c r="E256" s="16"/>
      <c r="F256" s="16"/>
      <c r="G256" s="281"/>
      <c r="H256" s="330"/>
      <c r="I256" s="331"/>
      <c r="J256" s="68"/>
      <c r="K256" s="83"/>
      <c r="L256" s="68"/>
      <c r="M256" s="81"/>
      <c r="N256" s="4"/>
      <c r="U256" s="77"/>
    </row>
    <row r="257" spans="1:21" ht="22.5" customHeight="1" thickBot="1">
      <c r="A257" s="289"/>
      <c r="B257" s="129" t="s">
        <v>350</v>
      </c>
      <c r="C257" s="129" t="s">
        <v>351</v>
      </c>
      <c r="D257" s="129" t="s">
        <v>352</v>
      </c>
      <c r="E257" s="296" t="s">
        <v>353</v>
      </c>
      <c r="F257" s="296"/>
      <c r="G257" s="297"/>
      <c r="H257" s="298"/>
      <c r="I257" s="299"/>
      <c r="J257" s="19"/>
      <c r="K257" s="84"/>
      <c r="L257" s="133"/>
      <c r="M257" s="82"/>
      <c r="N257" s="4"/>
      <c r="U257" s="77">
        <v>0</v>
      </c>
    </row>
    <row r="258" spans="1:21" ht="13.8" thickBot="1">
      <c r="A258" s="290"/>
      <c r="B258" s="134"/>
      <c r="C258" s="134"/>
      <c r="D258" s="131"/>
      <c r="E258" s="17"/>
      <c r="F258" s="18"/>
      <c r="G258" s="300"/>
      <c r="H258" s="301"/>
      <c r="I258" s="302"/>
      <c r="J258" s="19"/>
      <c r="K258" s="84"/>
      <c r="L258" s="133"/>
      <c r="M258" s="82"/>
      <c r="N258" s="4"/>
      <c r="U258" s="77"/>
    </row>
    <row r="259" spans="1:21" ht="26.25" customHeight="1" thickTop="1" thickBot="1">
      <c r="A259" s="288">
        <f t="shared" ref="A259" si="44">A255+1</f>
        <v>57</v>
      </c>
      <c r="B259" s="126" t="s">
        <v>346</v>
      </c>
      <c r="C259" s="126" t="s">
        <v>347</v>
      </c>
      <c r="D259" s="126" t="s">
        <v>348</v>
      </c>
      <c r="E259" s="277" t="s">
        <v>349</v>
      </c>
      <c r="F259" s="277"/>
      <c r="G259" s="277" t="s">
        <v>340</v>
      </c>
      <c r="H259" s="292"/>
      <c r="I259" s="138"/>
      <c r="J259" s="70" t="s">
        <v>354</v>
      </c>
      <c r="K259" s="71"/>
      <c r="L259" s="71"/>
      <c r="M259" s="72"/>
      <c r="N259" s="4"/>
      <c r="U259" s="77"/>
    </row>
    <row r="260" spans="1:21" ht="13.8" thickBot="1">
      <c r="A260" s="289"/>
      <c r="B260" s="16"/>
      <c r="C260" s="16"/>
      <c r="D260" s="7"/>
      <c r="E260" s="16"/>
      <c r="F260" s="16"/>
      <c r="G260" s="281"/>
      <c r="H260" s="330"/>
      <c r="I260" s="331"/>
      <c r="J260" s="68" t="s">
        <v>354</v>
      </c>
      <c r="K260" s="68"/>
      <c r="L260" s="68"/>
      <c r="M260" s="69"/>
      <c r="N260" s="4"/>
      <c r="U260" s="77"/>
    </row>
    <row r="261" spans="1:21" ht="25.5" customHeight="1" thickBot="1">
      <c r="A261" s="289"/>
      <c r="B261" s="129" t="s">
        <v>350</v>
      </c>
      <c r="C261" s="129" t="s">
        <v>351</v>
      </c>
      <c r="D261" s="129" t="s">
        <v>352</v>
      </c>
      <c r="E261" s="296" t="s">
        <v>353</v>
      </c>
      <c r="F261" s="296"/>
      <c r="G261" s="297"/>
      <c r="H261" s="298"/>
      <c r="I261" s="299"/>
      <c r="J261" s="19" t="s">
        <v>366</v>
      </c>
      <c r="K261" s="133"/>
      <c r="L261" s="133"/>
      <c r="M261" s="20"/>
      <c r="N261" s="4"/>
      <c r="U261" s="77">
        <v>0</v>
      </c>
    </row>
    <row r="262" spans="1:21" ht="13.8" thickBot="1">
      <c r="A262" s="290"/>
      <c r="B262" s="134"/>
      <c r="C262" s="134"/>
      <c r="D262" s="135"/>
      <c r="E262" s="17" t="s">
        <v>367</v>
      </c>
      <c r="F262" s="18"/>
      <c r="G262" s="300"/>
      <c r="H262" s="301"/>
      <c r="I262" s="302"/>
      <c r="J262" s="19" t="s">
        <v>365</v>
      </c>
      <c r="K262" s="133"/>
      <c r="L262" s="133"/>
      <c r="M262" s="20"/>
      <c r="N262" s="4"/>
      <c r="U262" s="77"/>
    </row>
    <row r="263" spans="1:21" ht="24.75" customHeight="1" thickTop="1" thickBot="1">
      <c r="A263" s="288">
        <f t="shared" ref="A263" si="45">A259+1</f>
        <v>58</v>
      </c>
      <c r="B263" s="126" t="s">
        <v>346</v>
      </c>
      <c r="C263" s="126" t="s">
        <v>347</v>
      </c>
      <c r="D263" s="126" t="s">
        <v>348</v>
      </c>
      <c r="E263" s="277" t="s">
        <v>349</v>
      </c>
      <c r="F263" s="277"/>
      <c r="G263" s="277" t="s">
        <v>340</v>
      </c>
      <c r="H263" s="292"/>
      <c r="I263" s="138"/>
      <c r="J263" s="70" t="s">
        <v>354</v>
      </c>
      <c r="K263" s="71"/>
      <c r="L263" s="71"/>
      <c r="M263" s="72"/>
      <c r="N263" s="4"/>
      <c r="U263" s="77"/>
    </row>
    <row r="264" spans="1:21" ht="13.8" thickBot="1">
      <c r="A264" s="289"/>
      <c r="B264" s="16"/>
      <c r="C264" s="16"/>
      <c r="D264" s="7"/>
      <c r="E264" s="16"/>
      <c r="F264" s="16"/>
      <c r="G264" s="281"/>
      <c r="H264" s="330"/>
      <c r="I264" s="331"/>
      <c r="J264" s="68" t="s">
        <v>354</v>
      </c>
      <c r="K264" s="68"/>
      <c r="L264" s="68"/>
      <c r="M264" s="69"/>
      <c r="N264" s="4"/>
      <c r="U264" s="77"/>
    </row>
    <row r="265" spans="1:21" ht="21" customHeight="1" thickBot="1">
      <c r="A265" s="289"/>
      <c r="B265" s="129" t="s">
        <v>350</v>
      </c>
      <c r="C265" s="129" t="s">
        <v>351</v>
      </c>
      <c r="D265" s="129" t="s">
        <v>352</v>
      </c>
      <c r="E265" s="296" t="s">
        <v>353</v>
      </c>
      <c r="F265" s="296"/>
      <c r="G265" s="297"/>
      <c r="H265" s="298"/>
      <c r="I265" s="299"/>
      <c r="J265" s="19" t="s">
        <v>366</v>
      </c>
      <c r="K265" s="133"/>
      <c r="L265" s="133"/>
      <c r="M265" s="20"/>
      <c r="N265" s="4"/>
      <c r="U265" s="77">
        <v>0</v>
      </c>
    </row>
    <row r="266" spans="1:21" ht="13.8" thickBot="1">
      <c r="A266" s="290"/>
      <c r="B266" s="134"/>
      <c r="C266" s="134"/>
      <c r="D266" s="135"/>
      <c r="E266" s="17" t="s">
        <v>367</v>
      </c>
      <c r="F266" s="18"/>
      <c r="G266" s="300"/>
      <c r="H266" s="301"/>
      <c r="I266" s="302"/>
      <c r="J266" s="19" t="s">
        <v>365</v>
      </c>
      <c r="K266" s="133"/>
      <c r="L266" s="133"/>
      <c r="M266" s="20"/>
      <c r="N266" s="4"/>
      <c r="U266" s="77"/>
    </row>
    <row r="267" spans="1:21" ht="23.25" customHeight="1" thickTop="1" thickBot="1">
      <c r="A267" s="288">
        <f t="shared" ref="A267" si="46">A263+1</f>
        <v>59</v>
      </c>
      <c r="B267" s="126" t="s">
        <v>346</v>
      </c>
      <c r="C267" s="126" t="s">
        <v>347</v>
      </c>
      <c r="D267" s="126" t="s">
        <v>348</v>
      </c>
      <c r="E267" s="277" t="s">
        <v>349</v>
      </c>
      <c r="F267" s="277"/>
      <c r="G267" s="277" t="s">
        <v>340</v>
      </c>
      <c r="H267" s="292"/>
      <c r="I267" s="138"/>
      <c r="J267" s="70" t="s">
        <v>354</v>
      </c>
      <c r="K267" s="71"/>
      <c r="L267" s="71"/>
      <c r="M267" s="72"/>
      <c r="N267" s="4"/>
      <c r="U267" s="77"/>
    </row>
    <row r="268" spans="1:21" ht="13.8" thickBot="1">
      <c r="A268" s="289"/>
      <c r="B268" s="16"/>
      <c r="C268" s="16"/>
      <c r="D268" s="7"/>
      <c r="E268" s="16"/>
      <c r="F268" s="16"/>
      <c r="G268" s="281"/>
      <c r="H268" s="330"/>
      <c r="I268" s="331"/>
      <c r="J268" s="68" t="s">
        <v>354</v>
      </c>
      <c r="K268" s="68"/>
      <c r="L268" s="68"/>
      <c r="M268" s="69"/>
      <c r="N268" s="4"/>
      <c r="U268" s="77"/>
    </row>
    <row r="269" spans="1:21" ht="20.25" customHeight="1" thickBot="1">
      <c r="A269" s="289"/>
      <c r="B269" s="129" t="s">
        <v>350</v>
      </c>
      <c r="C269" s="129" t="s">
        <v>351</v>
      </c>
      <c r="D269" s="129" t="s">
        <v>352</v>
      </c>
      <c r="E269" s="296" t="s">
        <v>353</v>
      </c>
      <c r="F269" s="296"/>
      <c r="G269" s="297"/>
      <c r="H269" s="298"/>
      <c r="I269" s="299"/>
      <c r="J269" s="19" t="s">
        <v>366</v>
      </c>
      <c r="K269" s="133"/>
      <c r="L269" s="133"/>
      <c r="M269" s="20"/>
      <c r="N269" s="4"/>
      <c r="U269" s="77">
        <v>0</v>
      </c>
    </row>
    <row r="270" spans="1:21" ht="13.8" thickBot="1">
      <c r="A270" s="290"/>
      <c r="B270" s="134"/>
      <c r="C270" s="134"/>
      <c r="D270" s="135"/>
      <c r="E270" s="17" t="s">
        <v>367</v>
      </c>
      <c r="F270" s="18"/>
      <c r="G270" s="300"/>
      <c r="H270" s="301"/>
      <c r="I270" s="302"/>
      <c r="J270" s="19" t="s">
        <v>365</v>
      </c>
      <c r="K270" s="133"/>
      <c r="L270" s="133"/>
      <c r="M270" s="20"/>
      <c r="N270" s="4"/>
      <c r="U270" s="77"/>
    </row>
    <row r="271" spans="1:21" ht="25.5" customHeight="1" thickTop="1" thickBot="1">
      <c r="A271" s="288">
        <f t="shared" ref="A271" si="47">A267+1</f>
        <v>60</v>
      </c>
      <c r="B271" s="126" t="s">
        <v>346</v>
      </c>
      <c r="C271" s="126" t="s">
        <v>347</v>
      </c>
      <c r="D271" s="126" t="s">
        <v>348</v>
      </c>
      <c r="E271" s="277" t="s">
        <v>349</v>
      </c>
      <c r="F271" s="277"/>
      <c r="G271" s="277" t="s">
        <v>340</v>
      </c>
      <c r="H271" s="292"/>
      <c r="I271" s="138"/>
      <c r="J271" s="70" t="s">
        <v>354</v>
      </c>
      <c r="K271" s="71"/>
      <c r="L271" s="71"/>
      <c r="M271" s="72"/>
      <c r="N271" s="4"/>
      <c r="U271" s="77"/>
    </row>
    <row r="272" spans="1:21" ht="13.8" thickBot="1">
      <c r="A272" s="289"/>
      <c r="B272" s="16"/>
      <c r="C272" s="16"/>
      <c r="D272" s="7"/>
      <c r="E272" s="16"/>
      <c r="F272" s="16"/>
      <c r="G272" s="281"/>
      <c r="H272" s="330"/>
      <c r="I272" s="331"/>
      <c r="J272" s="68" t="s">
        <v>354</v>
      </c>
      <c r="K272" s="68"/>
      <c r="L272" s="68"/>
      <c r="M272" s="69"/>
      <c r="N272" s="4"/>
      <c r="U272" s="77"/>
    </row>
    <row r="273" spans="1:21" ht="24.75" customHeight="1" thickBot="1">
      <c r="A273" s="289"/>
      <c r="B273" s="129" t="s">
        <v>350</v>
      </c>
      <c r="C273" s="129" t="s">
        <v>351</v>
      </c>
      <c r="D273" s="129" t="s">
        <v>352</v>
      </c>
      <c r="E273" s="296" t="s">
        <v>353</v>
      </c>
      <c r="F273" s="296"/>
      <c r="G273" s="297"/>
      <c r="H273" s="298"/>
      <c r="I273" s="299"/>
      <c r="J273" s="19" t="s">
        <v>366</v>
      </c>
      <c r="K273" s="133"/>
      <c r="L273" s="133"/>
      <c r="M273" s="20"/>
      <c r="N273" s="4"/>
      <c r="U273" s="77">
        <v>0</v>
      </c>
    </row>
    <row r="274" spans="1:21" ht="13.8" thickBot="1">
      <c r="A274" s="290"/>
      <c r="B274" s="134"/>
      <c r="C274" s="134"/>
      <c r="D274" s="135"/>
      <c r="E274" s="17" t="s">
        <v>367</v>
      </c>
      <c r="F274" s="18"/>
      <c r="G274" s="300"/>
      <c r="H274" s="301"/>
      <c r="I274" s="302"/>
      <c r="J274" s="19" t="s">
        <v>365</v>
      </c>
      <c r="K274" s="133"/>
      <c r="L274" s="133"/>
      <c r="M274" s="20"/>
      <c r="N274" s="4"/>
      <c r="U274" s="77"/>
    </row>
    <row r="275" spans="1:21" ht="25.5" customHeight="1" thickTop="1" thickBot="1">
      <c r="A275" s="288">
        <f t="shared" ref="A275" si="48">A271+1</f>
        <v>61</v>
      </c>
      <c r="B275" s="126" t="s">
        <v>346</v>
      </c>
      <c r="C275" s="126" t="s">
        <v>347</v>
      </c>
      <c r="D275" s="126" t="s">
        <v>348</v>
      </c>
      <c r="E275" s="277" t="s">
        <v>349</v>
      </c>
      <c r="F275" s="277"/>
      <c r="G275" s="277" t="s">
        <v>340</v>
      </c>
      <c r="H275" s="292"/>
      <c r="I275" s="138"/>
      <c r="J275" s="70" t="s">
        <v>354</v>
      </c>
      <c r="K275" s="71"/>
      <c r="L275" s="71"/>
      <c r="M275" s="72"/>
      <c r="N275" s="4"/>
      <c r="U275" s="77"/>
    </row>
    <row r="276" spans="1:21" ht="13.8" thickBot="1">
      <c r="A276" s="289"/>
      <c r="B276" s="16"/>
      <c r="C276" s="16"/>
      <c r="D276" s="7"/>
      <c r="E276" s="16"/>
      <c r="F276" s="16"/>
      <c r="G276" s="281"/>
      <c r="H276" s="330"/>
      <c r="I276" s="331"/>
      <c r="J276" s="68" t="s">
        <v>354</v>
      </c>
      <c r="K276" s="68"/>
      <c r="L276" s="68"/>
      <c r="M276" s="69"/>
      <c r="N276" s="4"/>
      <c r="U276" s="77"/>
    </row>
    <row r="277" spans="1:21" ht="23.25" customHeight="1" thickBot="1">
      <c r="A277" s="289"/>
      <c r="B277" s="129" t="s">
        <v>350</v>
      </c>
      <c r="C277" s="129" t="s">
        <v>351</v>
      </c>
      <c r="D277" s="129" t="s">
        <v>352</v>
      </c>
      <c r="E277" s="296" t="s">
        <v>353</v>
      </c>
      <c r="F277" s="296"/>
      <c r="G277" s="297"/>
      <c r="H277" s="298"/>
      <c r="I277" s="299"/>
      <c r="J277" s="19" t="s">
        <v>366</v>
      </c>
      <c r="K277" s="133"/>
      <c r="L277" s="133"/>
      <c r="M277" s="20"/>
      <c r="N277" s="4"/>
      <c r="U277" s="77">
        <v>0</v>
      </c>
    </row>
    <row r="278" spans="1:21" ht="13.8" thickBot="1">
      <c r="A278" s="290"/>
      <c r="B278" s="134"/>
      <c r="C278" s="134"/>
      <c r="D278" s="135"/>
      <c r="E278" s="17" t="s">
        <v>367</v>
      </c>
      <c r="F278" s="18"/>
      <c r="G278" s="300"/>
      <c r="H278" s="301"/>
      <c r="I278" s="302"/>
      <c r="J278" s="19" t="s">
        <v>365</v>
      </c>
      <c r="K278" s="133"/>
      <c r="L278" s="133"/>
      <c r="M278" s="20"/>
      <c r="N278" s="4"/>
      <c r="U278" s="77"/>
    </row>
    <row r="279" spans="1:21" ht="23.25" customHeight="1" thickTop="1" thickBot="1">
      <c r="A279" s="288">
        <f t="shared" ref="A279" si="49">A275+1</f>
        <v>62</v>
      </c>
      <c r="B279" s="126" t="s">
        <v>346</v>
      </c>
      <c r="C279" s="126" t="s">
        <v>347</v>
      </c>
      <c r="D279" s="126" t="s">
        <v>348</v>
      </c>
      <c r="E279" s="277" t="s">
        <v>349</v>
      </c>
      <c r="F279" s="277"/>
      <c r="G279" s="277" t="s">
        <v>340</v>
      </c>
      <c r="H279" s="292"/>
      <c r="I279" s="138"/>
      <c r="J279" s="70" t="s">
        <v>354</v>
      </c>
      <c r="K279" s="71"/>
      <c r="L279" s="71"/>
      <c r="M279" s="72"/>
      <c r="N279" s="4"/>
      <c r="U279" s="77"/>
    </row>
    <row r="280" spans="1:21" ht="13.8" thickBot="1">
      <c r="A280" s="289"/>
      <c r="B280" s="16"/>
      <c r="C280" s="16"/>
      <c r="D280" s="7"/>
      <c r="E280" s="16"/>
      <c r="F280" s="16"/>
      <c r="G280" s="281"/>
      <c r="H280" s="330"/>
      <c r="I280" s="331"/>
      <c r="J280" s="68" t="s">
        <v>354</v>
      </c>
      <c r="K280" s="68"/>
      <c r="L280" s="68"/>
      <c r="M280" s="69"/>
      <c r="N280" s="4"/>
      <c r="U280" s="77"/>
    </row>
    <row r="281" spans="1:21" ht="20.25" customHeight="1" thickBot="1">
      <c r="A281" s="289"/>
      <c r="B281" s="129" t="s">
        <v>350</v>
      </c>
      <c r="C281" s="129" t="s">
        <v>351</v>
      </c>
      <c r="D281" s="129" t="s">
        <v>352</v>
      </c>
      <c r="E281" s="296" t="s">
        <v>353</v>
      </c>
      <c r="F281" s="296"/>
      <c r="G281" s="297"/>
      <c r="H281" s="298"/>
      <c r="I281" s="299"/>
      <c r="J281" s="19" t="s">
        <v>366</v>
      </c>
      <c r="K281" s="133"/>
      <c r="L281" s="133"/>
      <c r="M281" s="20"/>
      <c r="N281" s="4"/>
      <c r="U281" s="77">
        <v>0</v>
      </c>
    </row>
    <row r="282" spans="1:21" ht="13.8" thickBot="1">
      <c r="A282" s="290"/>
      <c r="B282" s="134"/>
      <c r="C282" s="134"/>
      <c r="D282" s="135"/>
      <c r="E282" s="17" t="s">
        <v>367</v>
      </c>
      <c r="F282" s="18"/>
      <c r="G282" s="300"/>
      <c r="H282" s="301"/>
      <c r="I282" s="302"/>
      <c r="J282" s="19" t="s">
        <v>365</v>
      </c>
      <c r="K282" s="133"/>
      <c r="L282" s="133"/>
      <c r="M282" s="20"/>
      <c r="N282" s="4"/>
      <c r="U282" s="77"/>
    </row>
    <row r="283" spans="1:21" ht="22.5" customHeight="1" thickTop="1" thickBot="1">
      <c r="A283" s="288">
        <f t="shared" ref="A283" si="50">A279+1</f>
        <v>63</v>
      </c>
      <c r="B283" s="126" t="s">
        <v>346</v>
      </c>
      <c r="C283" s="126" t="s">
        <v>347</v>
      </c>
      <c r="D283" s="126" t="s">
        <v>348</v>
      </c>
      <c r="E283" s="277" t="s">
        <v>349</v>
      </c>
      <c r="F283" s="277"/>
      <c r="G283" s="277" t="s">
        <v>340</v>
      </c>
      <c r="H283" s="292"/>
      <c r="I283" s="138"/>
      <c r="J283" s="70" t="s">
        <v>354</v>
      </c>
      <c r="K283" s="71"/>
      <c r="L283" s="71"/>
      <c r="M283" s="72"/>
      <c r="N283" s="4"/>
      <c r="U283" s="77"/>
    </row>
    <row r="284" spans="1:21" ht="13.8" thickBot="1">
      <c r="A284" s="289"/>
      <c r="B284" s="16"/>
      <c r="C284" s="16"/>
      <c r="D284" s="7"/>
      <c r="E284" s="16"/>
      <c r="F284" s="16"/>
      <c r="G284" s="281"/>
      <c r="H284" s="330"/>
      <c r="I284" s="331"/>
      <c r="J284" s="68" t="s">
        <v>354</v>
      </c>
      <c r="K284" s="68"/>
      <c r="L284" s="68"/>
      <c r="M284" s="69"/>
      <c r="N284" s="4"/>
      <c r="U284" s="77"/>
    </row>
    <row r="285" spans="1:21" ht="23.25" customHeight="1" thickBot="1">
      <c r="A285" s="289"/>
      <c r="B285" s="129" t="s">
        <v>350</v>
      </c>
      <c r="C285" s="129" t="s">
        <v>351</v>
      </c>
      <c r="D285" s="129" t="s">
        <v>352</v>
      </c>
      <c r="E285" s="296" t="s">
        <v>353</v>
      </c>
      <c r="F285" s="296"/>
      <c r="G285" s="297"/>
      <c r="H285" s="298"/>
      <c r="I285" s="299"/>
      <c r="J285" s="19" t="s">
        <v>366</v>
      </c>
      <c r="K285" s="133"/>
      <c r="L285" s="133"/>
      <c r="M285" s="20"/>
      <c r="N285" s="4"/>
      <c r="U285" s="77">
        <v>0</v>
      </c>
    </row>
    <row r="286" spans="1:21" ht="13.8" thickBot="1">
      <c r="A286" s="290"/>
      <c r="B286" s="134"/>
      <c r="C286" s="134"/>
      <c r="D286" s="135"/>
      <c r="E286" s="17" t="s">
        <v>367</v>
      </c>
      <c r="F286" s="18"/>
      <c r="G286" s="300"/>
      <c r="H286" s="301"/>
      <c r="I286" s="302"/>
      <c r="J286" s="19" t="s">
        <v>365</v>
      </c>
      <c r="K286" s="133"/>
      <c r="L286" s="133"/>
      <c r="M286" s="20"/>
      <c r="N286" s="4"/>
      <c r="U286" s="77"/>
    </row>
    <row r="287" spans="1:21" ht="26.25" customHeight="1" thickTop="1" thickBot="1">
      <c r="A287" s="288">
        <f t="shared" ref="A287" si="51">A283+1</f>
        <v>64</v>
      </c>
      <c r="B287" s="126" t="s">
        <v>346</v>
      </c>
      <c r="C287" s="126" t="s">
        <v>347</v>
      </c>
      <c r="D287" s="126" t="s">
        <v>348</v>
      </c>
      <c r="E287" s="277" t="s">
        <v>349</v>
      </c>
      <c r="F287" s="277"/>
      <c r="G287" s="277" t="s">
        <v>340</v>
      </c>
      <c r="H287" s="292"/>
      <c r="I287" s="138"/>
      <c r="J287" s="70" t="s">
        <v>354</v>
      </c>
      <c r="K287" s="71"/>
      <c r="L287" s="71"/>
      <c r="M287" s="72"/>
      <c r="N287" s="4"/>
      <c r="U287" s="77"/>
    </row>
    <row r="288" spans="1:21" ht="13.8" thickBot="1">
      <c r="A288" s="289"/>
      <c r="B288" s="16"/>
      <c r="C288" s="16"/>
      <c r="D288" s="7"/>
      <c r="E288" s="16"/>
      <c r="F288" s="16"/>
      <c r="G288" s="281"/>
      <c r="H288" s="330"/>
      <c r="I288" s="331"/>
      <c r="J288" s="68" t="s">
        <v>354</v>
      </c>
      <c r="K288" s="68"/>
      <c r="L288" s="68"/>
      <c r="M288" s="69"/>
      <c r="N288" s="4"/>
      <c r="U288" s="77"/>
    </row>
    <row r="289" spans="1:21" ht="21.75" customHeight="1" thickBot="1">
      <c r="A289" s="289"/>
      <c r="B289" s="129" t="s">
        <v>350</v>
      </c>
      <c r="C289" s="129" t="s">
        <v>351</v>
      </c>
      <c r="D289" s="129" t="s">
        <v>352</v>
      </c>
      <c r="E289" s="296" t="s">
        <v>353</v>
      </c>
      <c r="F289" s="296"/>
      <c r="G289" s="297"/>
      <c r="H289" s="298"/>
      <c r="I289" s="299"/>
      <c r="J289" s="19" t="s">
        <v>366</v>
      </c>
      <c r="K289" s="133"/>
      <c r="L289" s="133"/>
      <c r="M289" s="20"/>
      <c r="N289" s="4"/>
      <c r="U289" s="77">
        <v>0</v>
      </c>
    </row>
    <row r="290" spans="1:21" ht="13.8" thickBot="1">
      <c r="A290" s="290"/>
      <c r="B290" s="134"/>
      <c r="C290" s="134"/>
      <c r="D290" s="135"/>
      <c r="E290" s="17" t="s">
        <v>367</v>
      </c>
      <c r="F290" s="18"/>
      <c r="G290" s="300"/>
      <c r="H290" s="301"/>
      <c r="I290" s="302"/>
      <c r="J290" s="19" t="s">
        <v>365</v>
      </c>
      <c r="K290" s="133"/>
      <c r="L290" s="133"/>
      <c r="M290" s="20"/>
      <c r="N290" s="4"/>
      <c r="U290" s="77"/>
    </row>
    <row r="291" spans="1:21" ht="21" customHeight="1" thickTop="1" thickBot="1">
      <c r="A291" s="288">
        <f t="shared" ref="A291" si="52">A287+1</f>
        <v>65</v>
      </c>
      <c r="B291" s="126" t="s">
        <v>346</v>
      </c>
      <c r="C291" s="126" t="s">
        <v>347</v>
      </c>
      <c r="D291" s="126" t="s">
        <v>348</v>
      </c>
      <c r="E291" s="277" t="s">
        <v>349</v>
      </c>
      <c r="F291" s="277"/>
      <c r="G291" s="277" t="s">
        <v>340</v>
      </c>
      <c r="H291" s="292"/>
      <c r="I291" s="138"/>
      <c r="J291" s="70" t="s">
        <v>354</v>
      </c>
      <c r="K291" s="71"/>
      <c r="L291" s="71"/>
      <c r="M291" s="72"/>
      <c r="N291" s="4"/>
      <c r="U291" s="77"/>
    </row>
    <row r="292" spans="1:21" ht="13.8" thickBot="1">
      <c r="A292" s="289"/>
      <c r="B292" s="16"/>
      <c r="C292" s="16"/>
      <c r="D292" s="7"/>
      <c r="E292" s="16"/>
      <c r="F292" s="16"/>
      <c r="G292" s="281"/>
      <c r="H292" s="330"/>
      <c r="I292" s="331"/>
      <c r="J292" s="68" t="s">
        <v>354</v>
      </c>
      <c r="K292" s="68"/>
      <c r="L292" s="68"/>
      <c r="M292" s="69"/>
      <c r="N292" s="4"/>
      <c r="U292" s="77"/>
    </row>
    <row r="293" spans="1:21" ht="24" customHeight="1" thickBot="1">
      <c r="A293" s="289"/>
      <c r="B293" s="129" t="s">
        <v>350</v>
      </c>
      <c r="C293" s="129" t="s">
        <v>351</v>
      </c>
      <c r="D293" s="129" t="s">
        <v>352</v>
      </c>
      <c r="E293" s="296" t="s">
        <v>353</v>
      </c>
      <c r="F293" s="296"/>
      <c r="G293" s="297"/>
      <c r="H293" s="298"/>
      <c r="I293" s="299"/>
      <c r="J293" s="19" t="s">
        <v>366</v>
      </c>
      <c r="K293" s="133"/>
      <c r="L293" s="133"/>
      <c r="M293" s="20"/>
      <c r="N293" s="4"/>
      <c r="U293" s="77">
        <v>0</v>
      </c>
    </row>
    <row r="294" spans="1:21" ht="13.8" thickBot="1">
      <c r="A294" s="290"/>
      <c r="B294" s="134"/>
      <c r="C294" s="134"/>
      <c r="D294" s="135"/>
      <c r="E294" s="17" t="s">
        <v>367</v>
      </c>
      <c r="F294" s="18"/>
      <c r="G294" s="300"/>
      <c r="H294" s="301"/>
      <c r="I294" s="302"/>
      <c r="J294" s="19" t="s">
        <v>365</v>
      </c>
      <c r="K294" s="133"/>
      <c r="L294" s="133"/>
      <c r="M294" s="20"/>
      <c r="N294" s="4"/>
      <c r="U294" s="77"/>
    </row>
    <row r="295" spans="1:21" ht="26.25" customHeight="1" thickTop="1" thickBot="1">
      <c r="A295" s="288">
        <f t="shared" ref="A295" si="53">A291+1</f>
        <v>66</v>
      </c>
      <c r="B295" s="126" t="s">
        <v>346</v>
      </c>
      <c r="C295" s="126" t="s">
        <v>347</v>
      </c>
      <c r="D295" s="126" t="s">
        <v>348</v>
      </c>
      <c r="E295" s="277" t="s">
        <v>349</v>
      </c>
      <c r="F295" s="277"/>
      <c r="G295" s="277" t="s">
        <v>340</v>
      </c>
      <c r="H295" s="292"/>
      <c r="I295" s="138"/>
      <c r="J295" s="70" t="s">
        <v>354</v>
      </c>
      <c r="K295" s="71"/>
      <c r="L295" s="71"/>
      <c r="M295" s="72"/>
      <c r="N295" s="4"/>
      <c r="U295" s="77"/>
    </row>
    <row r="296" spans="1:21" ht="13.8" thickBot="1">
      <c r="A296" s="289"/>
      <c r="B296" s="16"/>
      <c r="C296" s="16"/>
      <c r="D296" s="7"/>
      <c r="E296" s="16"/>
      <c r="F296" s="16"/>
      <c r="G296" s="281"/>
      <c r="H296" s="330"/>
      <c r="I296" s="331"/>
      <c r="J296" s="68" t="s">
        <v>354</v>
      </c>
      <c r="K296" s="68"/>
      <c r="L296" s="68"/>
      <c r="M296" s="69"/>
      <c r="N296" s="4"/>
      <c r="U296" s="77"/>
    </row>
    <row r="297" spans="1:21" ht="24.75" customHeight="1" thickBot="1">
      <c r="A297" s="289"/>
      <c r="B297" s="129" t="s">
        <v>350</v>
      </c>
      <c r="C297" s="129" t="s">
        <v>351</v>
      </c>
      <c r="D297" s="129" t="s">
        <v>352</v>
      </c>
      <c r="E297" s="296" t="s">
        <v>353</v>
      </c>
      <c r="F297" s="296"/>
      <c r="G297" s="297"/>
      <c r="H297" s="298"/>
      <c r="I297" s="299"/>
      <c r="J297" s="19" t="s">
        <v>366</v>
      </c>
      <c r="K297" s="133"/>
      <c r="L297" s="133"/>
      <c r="M297" s="20"/>
      <c r="N297" s="4"/>
      <c r="U297" s="77">
        <v>0</v>
      </c>
    </row>
    <row r="298" spans="1:21" ht="13.8" thickBot="1">
      <c r="A298" s="290"/>
      <c r="B298" s="134"/>
      <c r="C298" s="134"/>
      <c r="D298" s="135"/>
      <c r="E298" s="17" t="s">
        <v>367</v>
      </c>
      <c r="F298" s="18"/>
      <c r="G298" s="300"/>
      <c r="H298" s="301"/>
      <c r="I298" s="302"/>
      <c r="J298" s="19" t="s">
        <v>365</v>
      </c>
      <c r="K298" s="133"/>
      <c r="L298" s="133"/>
      <c r="M298" s="20"/>
      <c r="N298" s="4"/>
      <c r="U298" s="77"/>
    </row>
    <row r="299" spans="1:21" ht="24" customHeight="1" thickTop="1" thickBot="1">
      <c r="A299" s="288">
        <f t="shared" ref="A299" si="54">A295+1</f>
        <v>67</v>
      </c>
      <c r="B299" s="126" t="s">
        <v>346</v>
      </c>
      <c r="C299" s="126" t="s">
        <v>347</v>
      </c>
      <c r="D299" s="126" t="s">
        <v>348</v>
      </c>
      <c r="E299" s="277" t="s">
        <v>349</v>
      </c>
      <c r="F299" s="277"/>
      <c r="G299" s="277" t="s">
        <v>340</v>
      </c>
      <c r="H299" s="292"/>
      <c r="I299" s="138"/>
      <c r="J299" s="70" t="s">
        <v>354</v>
      </c>
      <c r="K299" s="71"/>
      <c r="L299" s="71"/>
      <c r="M299" s="72"/>
      <c r="N299" s="4"/>
      <c r="U299" s="77"/>
    </row>
    <row r="300" spans="1:21" ht="13.8" thickBot="1">
      <c r="A300" s="289"/>
      <c r="B300" s="16"/>
      <c r="C300" s="16"/>
      <c r="D300" s="7"/>
      <c r="E300" s="16"/>
      <c r="F300" s="16"/>
      <c r="G300" s="281"/>
      <c r="H300" s="330"/>
      <c r="I300" s="331"/>
      <c r="J300" s="68" t="s">
        <v>354</v>
      </c>
      <c r="K300" s="68"/>
      <c r="L300" s="68"/>
      <c r="M300" s="69"/>
      <c r="N300" s="4"/>
      <c r="U300" s="77"/>
    </row>
    <row r="301" spans="1:21" ht="22.5" customHeight="1" thickBot="1">
      <c r="A301" s="289"/>
      <c r="B301" s="129" t="s">
        <v>350</v>
      </c>
      <c r="C301" s="129" t="s">
        <v>351</v>
      </c>
      <c r="D301" s="129" t="s">
        <v>352</v>
      </c>
      <c r="E301" s="296" t="s">
        <v>353</v>
      </c>
      <c r="F301" s="296"/>
      <c r="G301" s="297"/>
      <c r="H301" s="298"/>
      <c r="I301" s="299"/>
      <c r="J301" s="19" t="s">
        <v>366</v>
      </c>
      <c r="K301" s="133"/>
      <c r="L301" s="133"/>
      <c r="M301" s="20"/>
      <c r="N301" s="4"/>
      <c r="U301" s="77">
        <v>0</v>
      </c>
    </row>
    <row r="302" spans="1:21" ht="13.8" thickBot="1">
      <c r="A302" s="290"/>
      <c r="B302" s="134"/>
      <c r="C302" s="134"/>
      <c r="D302" s="135"/>
      <c r="E302" s="17" t="s">
        <v>367</v>
      </c>
      <c r="F302" s="18"/>
      <c r="G302" s="300"/>
      <c r="H302" s="301"/>
      <c r="I302" s="302"/>
      <c r="J302" s="19" t="s">
        <v>365</v>
      </c>
      <c r="K302" s="133"/>
      <c r="L302" s="133"/>
      <c r="M302" s="20"/>
      <c r="N302" s="4"/>
      <c r="U302" s="77"/>
    </row>
    <row r="303" spans="1:21" ht="23.25" customHeight="1" thickTop="1" thickBot="1">
      <c r="A303" s="288">
        <f t="shared" ref="A303" si="55">A299+1</f>
        <v>68</v>
      </c>
      <c r="B303" s="126" t="s">
        <v>346</v>
      </c>
      <c r="C303" s="126" t="s">
        <v>347</v>
      </c>
      <c r="D303" s="126" t="s">
        <v>348</v>
      </c>
      <c r="E303" s="277" t="s">
        <v>349</v>
      </c>
      <c r="F303" s="277"/>
      <c r="G303" s="277" t="s">
        <v>340</v>
      </c>
      <c r="H303" s="292"/>
      <c r="I303" s="138"/>
      <c r="J303" s="70" t="s">
        <v>354</v>
      </c>
      <c r="K303" s="71"/>
      <c r="L303" s="71"/>
      <c r="M303" s="72"/>
      <c r="N303" s="4"/>
      <c r="U303" s="77"/>
    </row>
    <row r="304" spans="1:21" ht="13.8" thickBot="1">
      <c r="A304" s="289"/>
      <c r="B304" s="16"/>
      <c r="C304" s="16"/>
      <c r="D304" s="7"/>
      <c r="E304" s="16"/>
      <c r="F304" s="16"/>
      <c r="G304" s="281"/>
      <c r="H304" s="330"/>
      <c r="I304" s="331"/>
      <c r="J304" s="68" t="s">
        <v>354</v>
      </c>
      <c r="K304" s="68"/>
      <c r="L304" s="68"/>
      <c r="M304" s="69"/>
      <c r="N304" s="4"/>
      <c r="U304" s="77"/>
    </row>
    <row r="305" spans="1:21" ht="24.75" customHeight="1" thickBot="1">
      <c r="A305" s="289"/>
      <c r="B305" s="129" t="s">
        <v>350</v>
      </c>
      <c r="C305" s="129" t="s">
        <v>351</v>
      </c>
      <c r="D305" s="129" t="s">
        <v>352</v>
      </c>
      <c r="E305" s="296" t="s">
        <v>353</v>
      </c>
      <c r="F305" s="296"/>
      <c r="G305" s="297"/>
      <c r="H305" s="298"/>
      <c r="I305" s="299"/>
      <c r="J305" s="19" t="s">
        <v>366</v>
      </c>
      <c r="K305" s="133"/>
      <c r="L305" s="133"/>
      <c r="M305" s="20"/>
      <c r="N305" s="4"/>
      <c r="U305" s="77">
        <v>0</v>
      </c>
    </row>
    <row r="306" spans="1:21" ht="13.8" thickBot="1">
      <c r="A306" s="290"/>
      <c r="B306" s="134"/>
      <c r="C306" s="134"/>
      <c r="D306" s="135"/>
      <c r="E306" s="17" t="s">
        <v>367</v>
      </c>
      <c r="F306" s="18"/>
      <c r="G306" s="300"/>
      <c r="H306" s="301"/>
      <c r="I306" s="302"/>
      <c r="J306" s="19" t="s">
        <v>365</v>
      </c>
      <c r="K306" s="133"/>
      <c r="L306" s="133"/>
      <c r="M306" s="20"/>
      <c r="N306" s="4"/>
      <c r="U306" s="77"/>
    </row>
    <row r="307" spans="1:21" ht="24" customHeight="1" thickTop="1" thickBot="1">
      <c r="A307" s="288">
        <f t="shared" ref="A307" si="56">A303+1</f>
        <v>69</v>
      </c>
      <c r="B307" s="126" t="s">
        <v>346</v>
      </c>
      <c r="C307" s="126" t="s">
        <v>347</v>
      </c>
      <c r="D307" s="126" t="s">
        <v>348</v>
      </c>
      <c r="E307" s="277" t="s">
        <v>349</v>
      </c>
      <c r="F307" s="277"/>
      <c r="G307" s="277" t="s">
        <v>340</v>
      </c>
      <c r="H307" s="292"/>
      <c r="I307" s="138"/>
      <c r="J307" s="70" t="s">
        <v>354</v>
      </c>
      <c r="K307" s="71"/>
      <c r="L307" s="71"/>
      <c r="M307" s="72"/>
      <c r="N307" s="4"/>
      <c r="U307" s="77"/>
    </row>
    <row r="308" spans="1:21" ht="13.8" thickBot="1">
      <c r="A308" s="289"/>
      <c r="B308" s="16"/>
      <c r="C308" s="16"/>
      <c r="D308" s="7"/>
      <c r="E308" s="16"/>
      <c r="F308" s="16"/>
      <c r="G308" s="281"/>
      <c r="H308" s="330"/>
      <c r="I308" s="331"/>
      <c r="J308" s="68" t="s">
        <v>354</v>
      </c>
      <c r="K308" s="68"/>
      <c r="L308" s="68"/>
      <c r="M308" s="69"/>
      <c r="N308" s="4"/>
      <c r="U308" s="77"/>
    </row>
    <row r="309" spans="1:21" ht="22.5" customHeight="1" thickBot="1">
      <c r="A309" s="289"/>
      <c r="B309" s="129" t="s">
        <v>350</v>
      </c>
      <c r="C309" s="129" t="s">
        <v>351</v>
      </c>
      <c r="D309" s="129" t="s">
        <v>352</v>
      </c>
      <c r="E309" s="296" t="s">
        <v>353</v>
      </c>
      <c r="F309" s="296"/>
      <c r="G309" s="297"/>
      <c r="H309" s="298"/>
      <c r="I309" s="299"/>
      <c r="J309" s="19" t="s">
        <v>366</v>
      </c>
      <c r="K309" s="133"/>
      <c r="L309" s="133"/>
      <c r="M309" s="20"/>
      <c r="N309" s="4"/>
      <c r="U309" s="77">
        <v>0</v>
      </c>
    </row>
    <row r="310" spans="1:21" ht="13.8" thickBot="1">
      <c r="A310" s="290"/>
      <c r="B310" s="134"/>
      <c r="C310" s="134"/>
      <c r="D310" s="135"/>
      <c r="E310" s="17" t="s">
        <v>367</v>
      </c>
      <c r="F310" s="18"/>
      <c r="G310" s="300"/>
      <c r="H310" s="301"/>
      <c r="I310" s="302"/>
      <c r="J310" s="19" t="s">
        <v>365</v>
      </c>
      <c r="K310" s="133"/>
      <c r="L310" s="133"/>
      <c r="M310" s="20"/>
      <c r="N310" s="4"/>
      <c r="U310" s="77"/>
    </row>
    <row r="311" spans="1:21" ht="23.25" customHeight="1" thickTop="1" thickBot="1">
      <c r="A311" s="288">
        <f t="shared" ref="A311" si="57">A307+1</f>
        <v>70</v>
      </c>
      <c r="B311" s="126" t="s">
        <v>346</v>
      </c>
      <c r="C311" s="126" t="s">
        <v>347</v>
      </c>
      <c r="D311" s="126" t="s">
        <v>348</v>
      </c>
      <c r="E311" s="277" t="s">
        <v>349</v>
      </c>
      <c r="F311" s="277"/>
      <c r="G311" s="277" t="s">
        <v>340</v>
      </c>
      <c r="H311" s="292"/>
      <c r="I311" s="138"/>
      <c r="J311" s="70" t="s">
        <v>354</v>
      </c>
      <c r="K311" s="71"/>
      <c r="L311" s="71"/>
      <c r="M311" s="72"/>
      <c r="N311" s="4"/>
      <c r="U311" s="77"/>
    </row>
    <row r="312" spans="1:21" ht="13.8" thickBot="1">
      <c r="A312" s="289"/>
      <c r="B312" s="16"/>
      <c r="C312" s="16"/>
      <c r="D312" s="7"/>
      <c r="E312" s="16"/>
      <c r="F312" s="16"/>
      <c r="G312" s="281"/>
      <c r="H312" s="330"/>
      <c r="I312" s="331"/>
      <c r="J312" s="68" t="s">
        <v>354</v>
      </c>
      <c r="K312" s="68"/>
      <c r="L312" s="68"/>
      <c r="M312" s="69"/>
      <c r="N312" s="4"/>
      <c r="U312" s="77"/>
    </row>
    <row r="313" spans="1:21" ht="21" customHeight="1" thickBot="1">
      <c r="A313" s="289"/>
      <c r="B313" s="129" t="s">
        <v>350</v>
      </c>
      <c r="C313" s="129" t="s">
        <v>351</v>
      </c>
      <c r="D313" s="129" t="s">
        <v>352</v>
      </c>
      <c r="E313" s="296" t="s">
        <v>353</v>
      </c>
      <c r="F313" s="296"/>
      <c r="G313" s="297"/>
      <c r="H313" s="298"/>
      <c r="I313" s="299"/>
      <c r="J313" s="19" t="s">
        <v>366</v>
      </c>
      <c r="K313" s="133"/>
      <c r="L313" s="133"/>
      <c r="M313" s="20"/>
      <c r="N313" s="4"/>
      <c r="U313" s="77">
        <v>0</v>
      </c>
    </row>
    <row r="314" spans="1:21" ht="13.8" thickBot="1">
      <c r="A314" s="290"/>
      <c r="B314" s="134"/>
      <c r="C314" s="134"/>
      <c r="D314" s="135"/>
      <c r="E314" s="17" t="s">
        <v>367</v>
      </c>
      <c r="F314" s="18"/>
      <c r="G314" s="300"/>
      <c r="H314" s="301"/>
      <c r="I314" s="302"/>
      <c r="J314" s="19" t="s">
        <v>365</v>
      </c>
      <c r="K314" s="133"/>
      <c r="L314" s="133"/>
      <c r="M314" s="20"/>
      <c r="N314" s="4"/>
      <c r="U314" s="77"/>
    </row>
    <row r="315" spans="1:21" ht="21.75" customHeight="1" thickTop="1" thickBot="1">
      <c r="A315" s="288">
        <f t="shared" ref="A315" si="58">A311+1</f>
        <v>71</v>
      </c>
      <c r="B315" s="126" t="s">
        <v>346</v>
      </c>
      <c r="C315" s="126" t="s">
        <v>347</v>
      </c>
      <c r="D315" s="126" t="s">
        <v>348</v>
      </c>
      <c r="E315" s="277" t="s">
        <v>349</v>
      </c>
      <c r="F315" s="277"/>
      <c r="G315" s="277" t="s">
        <v>340</v>
      </c>
      <c r="H315" s="292"/>
      <c r="I315" s="138"/>
      <c r="J315" s="70" t="s">
        <v>354</v>
      </c>
      <c r="K315" s="71"/>
      <c r="L315" s="71"/>
      <c r="M315" s="72"/>
      <c r="N315" s="4"/>
      <c r="U315" s="77"/>
    </row>
    <row r="316" spans="1:21" ht="13.8" thickBot="1">
      <c r="A316" s="289"/>
      <c r="B316" s="16"/>
      <c r="C316" s="16"/>
      <c r="D316" s="7"/>
      <c r="E316" s="16"/>
      <c r="F316" s="16"/>
      <c r="G316" s="281"/>
      <c r="H316" s="330"/>
      <c r="I316" s="331"/>
      <c r="J316" s="68" t="s">
        <v>354</v>
      </c>
      <c r="K316" s="68"/>
      <c r="L316" s="68"/>
      <c r="M316" s="69"/>
      <c r="N316" s="4"/>
      <c r="U316" s="77"/>
    </row>
    <row r="317" spans="1:21" ht="19.5" customHeight="1" thickBot="1">
      <c r="A317" s="289"/>
      <c r="B317" s="129" t="s">
        <v>350</v>
      </c>
      <c r="C317" s="129" t="s">
        <v>351</v>
      </c>
      <c r="D317" s="129" t="s">
        <v>352</v>
      </c>
      <c r="E317" s="296" t="s">
        <v>353</v>
      </c>
      <c r="F317" s="296"/>
      <c r="G317" s="297"/>
      <c r="H317" s="298"/>
      <c r="I317" s="299"/>
      <c r="J317" s="19" t="s">
        <v>366</v>
      </c>
      <c r="K317" s="133"/>
      <c r="L317" s="133"/>
      <c r="M317" s="20"/>
      <c r="N317" s="4"/>
      <c r="U317" s="77">
        <v>0</v>
      </c>
    </row>
    <row r="318" spans="1:21" ht="13.8" thickBot="1">
      <c r="A318" s="290"/>
      <c r="B318" s="134"/>
      <c r="C318" s="134"/>
      <c r="D318" s="135"/>
      <c r="E318" s="17" t="s">
        <v>367</v>
      </c>
      <c r="F318" s="18"/>
      <c r="G318" s="300"/>
      <c r="H318" s="301"/>
      <c r="I318" s="302"/>
      <c r="J318" s="19" t="s">
        <v>365</v>
      </c>
      <c r="K318" s="133"/>
      <c r="L318" s="133"/>
      <c r="M318" s="20"/>
      <c r="N318" s="4"/>
      <c r="U318" s="77"/>
    </row>
    <row r="319" spans="1:21" ht="24" customHeight="1" thickTop="1" thickBot="1">
      <c r="A319" s="288">
        <f t="shared" ref="A319" si="59">A315+1</f>
        <v>72</v>
      </c>
      <c r="B319" s="126" t="s">
        <v>346</v>
      </c>
      <c r="C319" s="126" t="s">
        <v>347</v>
      </c>
      <c r="D319" s="126" t="s">
        <v>348</v>
      </c>
      <c r="E319" s="277" t="s">
        <v>349</v>
      </c>
      <c r="F319" s="277"/>
      <c r="G319" s="277" t="s">
        <v>340</v>
      </c>
      <c r="H319" s="292"/>
      <c r="I319" s="138"/>
      <c r="J319" s="70" t="s">
        <v>354</v>
      </c>
      <c r="K319" s="71"/>
      <c r="L319" s="71"/>
      <c r="M319" s="72"/>
      <c r="N319" s="4"/>
      <c r="U319" s="77"/>
    </row>
    <row r="320" spans="1:21" ht="13.8" thickBot="1">
      <c r="A320" s="289"/>
      <c r="B320" s="16"/>
      <c r="C320" s="16"/>
      <c r="D320" s="7"/>
      <c r="E320" s="16"/>
      <c r="F320" s="16"/>
      <c r="G320" s="281"/>
      <c r="H320" s="330"/>
      <c r="I320" s="331"/>
      <c r="J320" s="68" t="s">
        <v>354</v>
      </c>
      <c r="K320" s="68"/>
      <c r="L320" s="68"/>
      <c r="M320" s="69"/>
      <c r="N320" s="4"/>
      <c r="U320" s="77"/>
    </row>
    <row r="321" spans="1:21" ht="22.5" customHeight="1" thickBot="1">
      <c r="A321" s="289"/>
      <c r="B321" s="129" t="s">
        <v>350</v>
      </c>
      <c r="C321" s="129" t="s">
        <v>351</v>
      </c>
      <c r="D321" s="129" t="s">
        <v>352</v>
      </c>
      <c r="E321" s="296" t="s">
        <v>353</v>
      </c>
      <c r="F321" s="296"/>
      <c r="G321" s="297"/>
      <c r="H321" s="298"/>
      <c r="I321" s="299"/>
      <c r="J321" s="19" t="s">
        <v>366</v>
      </c>
      <c r="K321" s="133"/>
      <c r="L321" s="133"/>
      <c r="M321" s="20"/>
      <c r="N321" s="4"/>
      <c r="U321" s="77">
        <v>0</v>
      </c>
    </row>
    <row r="322" spans="1:21" ht="13.8" thickBot="1">
      <c r="A322" s="290"/>
      <c r="B322" s="134"/>
      <c r="C322" s="134"/>
      <c r="D322" s="135"/>
      <c r="E322" s="17" t="s">
        <v>367</v>
      </c>
      <c r="F322" s="18"/>
      <c r="G322" s="300"/>
      <c r="H322" s="301"/>
      <c r="I322" s="302"/>
      <c r="J322" s="19" t="s">
        <v>365</v>
      </c>
      <c r="K322" s="133"/>
      <c r="L322" s="133"/>
      <c r="M322" s="20"/>
      <c r="N322" s="4"/>
      <c r="U322" s="77"/>
    </row>
    <row r="323" spans="1:21" ht="22.5" customHeight="1" thickTop="1" thickBot="1">
      <c r="A323" s="288">
        <f t="shared" ref="A323" si="60">A319+1</f>
        <v>73</v>
      </c>
      <c r="B323" s="126" t="s">
        <v>346</v>
      </c>
      <c r="C323" s="126" t="s">
        <v>347</v>
      </c>
      <c r="D323" s="126" t="s">
        <v>348</v>
      </c>
      <c r="E323" s="277" t="s">
        <v>349</v>
      </c>
      <c r="F323" s="277"/>
      <c r="G323" s="277" t="s">
        <v>340</v>
      </c>
      <c r="H323" s="292"/>
      <c r="I323" s="138"/>
      <c r="J323" s="70" t="s">
        <v>354</v>
      </c>
      <c r="K323" s="71"/>
      <c r="L323" s="71"/>
      <c r="M323" s="72"/>
      <c r="N323" s="4"/>
      <c r="U323" s="77"/>
    </row>
    <row r="324" spans="1:21" ht="13.8" thickBot="1">
      <c r="A324" s="289"/>
      <c r="B324" s="16"/>
      <c r="C324" s="16"/>
      <c r="D324" s="7"/>
      <c r="E324" s="16"/>
      <c r="F324" s="16"/>
      <c r="G324" s="281"/>
      <c r="H324" s="330"/>
      <c r="I324" s="331"/>
      <c r="J324" s="68" t="s">
        <v>354</v>
      </c>
      <c r="K324" s="68"/>
      <c r="L324" s="68"/>
      <c r="M324" s="69"/>
      <c r="N324" s="4"/>
      <c r="U324" s="77"/>
    </row>
    <row r="325" spans="1:21" ht="24" customHeight="1" thickBot="1">
      <c r="A325" s="289"/>
      <c r="B325" s="129" t="s">
        <v>350</v>
      </c>
      <c r="C325" s="129" t="s">
        <v>351</v>
      </c>
      <c r="D325" s="129" t="s">
        <v>352</v>
      </c>
      <c r="E325" s="296" t="s">
        <v>353</v>
      </c>
      <c r="F325" s="296"/>
      <c r="G325" s="297"/>
      <c r="H325" s="298"/>
      <c r="I325" s="299"/>
      <c r="J325" s="19" t="s">
        <v>366</v>
      </c>
      <c r="K325" s="133"/>
      <c r="L325" s="133"/>
      <c r="M325" s="20"/>
      <c r="N325" s="4"/>
      <c r="U325" s="77">
        <v>0</v>
      </c>
    </row>
    <row r="326" spans="1:21" ht="13.8" thickBot="1">
      <c r="A326" s="290"/>
      <c r="B326" s="134"/>
      <c r="C326" s="134"/>
      <c r="D326" s="135"/>
      <c r="E326" s="17" t="s">
        <v>367</v>
      </c>
      <c r="F326" s="18"/>
      <c r="G326" s="300"/>
      <c r="H326" s="301"/>
      <c r="I326" s="302"/>
      <c r="J326" s="19" t="s">
        <v>365</v>
      </c>
      <c r="K326" s="133"/>
      <c r="L326" s="133"/>
      <c r="M326" s="20"/>
      <c r="N326" s="4"/>
      <c r="U326" s="77"/>
    </row>
    <row r="327" spans="1:21" ht="23.25" customHeight="1" thickTop="1" thickBot="1">
      <c r="A327" s="288">
        <f t="shared" ref="A327" si="61">A323+1</f>
        <v>74</v>
      </c>
      <c r="B327" s="126" t="s">
        <v>346</v>
      </c>
      <c r="C327" s="126" t="s">
        <v>347</v>
      </c>
      <c r="D327" s="126" t="s">
        <v>348</v>
      </c>
      <c r="E327" s="277" t="s">
        <v>349</v>
      </c>
      <c r="F327" s="277"/>
      <c r="G327" s="277" t="s">
        <v>340</v>
      </c>
      <c r="H327" s="292"/>
      <c r="I327" s="138"/>
      <c r="J327" s="70" t="s">
        <v>354</v>
      </c>
      <c r="K327" s="71"/>
      <c r="L327" s="71"/>
      <c r="M327" s="72"/>
      <c r="N327" s="4"/>
      <c r="U327" s="77"/>
    </row>
    <row r="328" spans="1:21" ht="13.8" thickBot="1">
      <c r="A328" s="289"/>
      <c r="B328" s="16"/>
      <c r="C328" s="16"/>
      <c r="D328" s="7"/>
      <c r="E328" s="16"/>
      <c r="F328" s="16"/>
      <c r="G328" s="281"/>
      <c r="H328" s="330"/>
      <c r="I328" s="331"/>
      <c r="J328" s="68" t="s">
        <v>354</v>
      </c>
      <c r="K328" s="68"/>
      <c r="L328" s="68"/>
      <c r="M328" s="69"/>
      <c r="N328" s="4"/>
      <c r="U328" s="77"/>
    </row>
    <row r="329" spans="1:21" ht="27.75" customHeight="1" thickBot="1">
      <c r="A329" s="289"/>
      <c r="B329" s="129" t="s">
        <v>350</v>
      </c>
      <c r="C329" s="129" t="s">
        <v>351</v>
      </c>
      <c r="D329" s="129" t="s">
        <v>352</v>
      </c>
      <c r="E329" s="296" t="s">
        <v>353</v>
      </c>
      <c r="F329" s="296"/>
      <c r="G329" s="297"/>
      <c r="H329" s="298"/>
      <c r="I329" s="299"/>
      <c r="J329" s="19" t="s">
        <v>366</v>
      </c>
      <c r="K329" s="133"/>
      <c r="L329" s="133"/>
      <c r="M329" s="20"/>
      <c r="N329" s="4"/>
      <c r="U329" s="77">
        <v>0</v>
      </c>
    </row>
    <row r="330" spans="1:21" ht="13.8" thickBot="1">
      <c r="A330" s="290"/>
      <c r="B330" s="134"/>
      <c r="C330" s="134"/>
      <c r="D330" s="135"/>
      <c r="E330" s="17" t="s">
        <v>367</v>
      </c>
      <c r="F330" s="18"/>
      <c r="G330" s="300"/>
      <c r="H330" s="301"/>
      <c r="I330" s="302"/>
      <c r="J330" s="19" t="s">
        <v>365</v>
      </c>
      <c r="K330" s="133"/>
      <c r="L330" s="133"/>
      <c r="M330" s="20"/>
      <c r="N330" s="4"/>
      <c r="U330" s="77"/>
    </row>
    <row r="331" spans="1:21" ht="27" customHeight="1" thickTop="1" thickBot="1">
      <c r="A331" s="288">
        <f t="shared" ref="A331" si="62">A327+1</f>
        <v>75</v>
      </c>
      <c r="B331" s="126" t="s">
        <v>346</v>
      </c>
      <c r="C331" s="126" t="s">
        <v>347</v>
      </c>
      <c r="D331" s="126" t="s">
        <v>348</v>
      </c>
      <c r="E331" s="277" t="s">
        <v>349</v>
      </c>
      <c r="F331" s="277"/>
      <c r="G331" s="277" t="s">
        <v>340</v>
      </c>
      <c r="H331" s="292"/>
      <c r="I331" s="138"/>
      <c r="J331" s="70" t="s">
        <v>354</v>
      </c>
      <c r="K331" s="71"/>
      <c r="L331" s="71"/>
      <c r="M331" s="72"/>
      <c r="N331" s="4"/>
      <c r="U331" s="77"/>
    </row>
    <row r="332" spans="1:21" ht="13.8" thickBot="1">
      <c r="A332" s="289"/>
      <c r="B332" s="16"/>
      <c r="C332" s="16"/>
      <c r="D332" s="7"/>
      <c r="E332" s="16"/>
      <c r="F332" s="16"/>
      <c r="G332" s="281"/>
      <c r="H332" s="330"/>
      <c r="I332" s="331"/>
      <c r="J332" s="68" t="s">
        <v>354</v>
      </c>
      <c r="K332" s="68"/>
      <c r="L332" s="68"/>
      <c r="M332" s="69"/>
      <c r="N332" s="4"/>
      <c r="U332" s="77"/>
    </row>
    <row r="333" spans="1:21" ht="27.75" customHeight="1" thickBot="1">
      <c r="A333" s="289"/>
      <c r="B333" s="129" t="s">
        <v>350</v>
      </c>
      <c r="C333" s="129" t="s">
        <v>351</v>
      </c>
      <c r="D333" s="129" t="s">
        <v>352</v>
      </c>
      <c r="E333" s="296" t="s">
        <v>353</v>
      </c>
      <c r="F333" s="296"/>
      <c r="G333" s="297"/>
      <c r="H333" s="298"/>
      <c r="I333" s="299"/>
      <c r="J333" s="19" t="s">
        <v>366</v>
      </c>
      <c r="K333" s="133"/>
      <c r="L333" s="133"/>
      <c r="M333" s="20"/>
      <c r="N333" s="4"/>
      <c r="U333" s="77">
        <v>0</v>
      </c>
    </row>
    <row r="334" spans="1:21" ht="13.8" thickBot="1">
      <c r="A334" s="290"/>
      <c r="B334" s="134"/>
      <c r="C334" s="134"/>
      <c r="D334" s="135"/>
      <c r="E334" s="17" t="s">
        <v>367</v>
      </c>
      <c r="F334" s="18"/>
      <c r="G334" s="300"/>
      <c r="H334" s="301"/>
      <c r="I334" s="302"/>
      <c r="J334" s="19" t="s">
        <v>365</v>
      </c>
      <c r="K334" s="133"/>
      <c r="L334" s="133"/>
      <c r="M334" s="20"/>
      <c r="N334" s="4"/>
      <c r="U334" s="77"/>
    </row>
    <row r="335" spans="1:21" ht="30" customHeight="1" thickTop="1" thickBot="1">
      <c r="A335" s="288">
        <f t="shared" ref="A335" si="63">A331+1</f>
        <v>76</v>
      </c>
      <c r="B335" s="126" t="s">
        <v>346</v>
      </c>
      <c r="C335" s="126" t="s">
        <v>347</v>
      </c>
      <c r="D335" s="126" t="s">
        <v>348</v>
      </c>
      <c r="E335" s="277" t="s">
        <v>349</v>
      </c>
      <c r="F335" s="277"/>
      <c r="G335" s="277" t="s">
        <v>340</v>
      </c>
      <c r="H335" s="292"/>
      <c r="I335" s="138"/>
      <c r="J335" s="70" t="s">
        <v>354</v>
      </c>
      <c r="K335" s="71"/>
      <c r="L335" s="71"/>
      <c r="M335" s="72"/>
      <c r="N335" s="4"/>
      <c r="U335" s="77"/>
    </row>
    <row r="336" spans="1:21" ht="13.8" thickBot="1">
      <c r="A336" s="289"/>
      <c r="B336" s="16"/>
      <c r="C336" s="16"/>
      <c r="D336" s="7"/>
      <c r="E336" s="16"/>
      <c r="F336" s="16"/>
      <c r="G336" s="281"/>
      <c r="H336" s="330"/>
      <c r="I336" s="331"/>
      <c r="J336" s="68" t="s">
        <v>354</v>
      </c>
      <c r="K336" s="68"/>
      <c r="L336" s="68"/>
      <c r="M336" s="69"/>
      <c r="N336" s="4"/>
      <c r="U336" s="77"/>
    </row>
    <row r="337" spans="1:21" ht="27.75" customHeight="1" thickBot="1">
      <c r="A337" s="289"/>
      <c r="B337" s="129" t="s">
        <v>350</v>
      </c>
      <c r="C337" s="129" t="s">
        <v>351</v>
      </c>
      <c r="D337" s="129" t="s">
        <v>352</v>
      </c>
      <c r="E337" s="296" t="s">
        <v>353</v>
      </c>
      <c r="F337" s="296"/>
      <c r="G337" s="297"/>
      <c r="H337" s="298"/>
      <c r="I337" s="299"/>
      <c r="J337" s="19" t="s">
        <v>366</v>
      </c>
      <c r="K337" s="133"/>
      <c r="L337" s="133"/>
      <c r="M337" s="20"/>
      <c r="N337" s="4"/>
      <c r="U337" s="77">
        <v>0</v>
      </c>
    </row>
    <row r="338" spans="1:21" ht="13.8" thickBot="1">
      <c r="A338" s="290"/>
      <c r="B338" s="134"/>
      <c r="C338" s="134"/>
      <c r="D338" s="135"/>
      <c r="E338" s="17" t="s">
        <v>367</v>
      </c>
      <c r="F338" s="18"/>
      <c r="G338" s="300"/>
      <c r="H338" s="301"/>
      <c r="I338" s="302"/>
      <c r="J338" s="19" t="s">
        <v>365</v>
      </c>
      <c r="K338" s="133"/>
      <c r="L338" s="133"/>
      <c r="M338" s="20"/>
      <c r="N338" s="4"/>
      <c r="U338" s="77"/>
    </row>
    <row r="339" spans="1:21" ht="27.75" customHeight="1" thickTop="1" thickBot="1">
      <c r="A339" s="288">
        <f t="shared" ref="A339" si="64">A335+1</f>
        <v>77</v>
      </c>
      <c r="B339" s="126" t="s">
        <v>346</v>
      </c>
      <c r="C339" s="126" t="s">
        <v>347</v>
      </c>
      <c r="D339" s="126" t="s">
        <v>348</v>
      </c>
      <c r="E339" s="277" t="s">
        <v>349</v>
      </c>
      <c r="F339" s="277"/>
      <c r="G339" s="277" t="s">
        <v>340</v>
      </c>
      <c r="H339" s="292"/>
      <c r="I339" s="138"/>
      <c r="J339" s="70" t="s">
        <v>354</v>
      </c>
      <c r="K339" s="71"/>
      <c r="L339" s="71"/>
      <c r="M339" s="72"/>
      <c r="N339" s="4"/>
      <c r="U339" s="77"/>
    </row>
    <row r="340" spans="1:21" ht="13.8" thickBot="1">
      <c r="A340" s="289"/>
      <c r="B340" s="16"/>
      <c r="C340" s="16"/>
      <c r="D340" s="7"/>
      <c r="E340" s="16"/>
      <c r="F340" s="16"/>
      <c r="G340" s="281"/>
      <c r="H340" s="330"/>
      <c r="I340" s="331"/>
      <c r="J340" s="68" t="s">
        <v>354</v>
      </c>
      <c r="K340" s="68"/>
      <c r="L340" s="68"/>
      <c r="M340" s="69"/>
      <c r="N340" s="4"/>
      <c r="U340" s="77"/>
    </row>
    <row r="341" spans="1:21" ht="30.75" customHeight="1" thickBot="1">
      <c r="A341" s="289"/>
      <c r="B341" s="129" t="s">
        <v>350</v>
      </c>
      <c r="C341" s="129" t="s">
        <v>351</v>
      </c>
      <c r="D341" s="129" t="s">
        <v>352</v>
      </c>
      <c r="E341" s="296" t="s">
        <v>353</v>
      </c>
      <c r="F341" s="296"/>
      <c r="G341" s="297"/>
      <c r="H341" s="298"/>
      <c r="I341" s="299"/>
      <c r="J341" s="19" t="s">
        <v>366</v>
      </c>
      <c r="K341" s="133"/>
      <c r="L341" s="133"/>
      <c r="M341" s="20"/>
      <c r="N341" s="4"/>
      <c r="U341" s="77">
        <v>0</v>
      </c>
    </row>
    <row r="342" spans="1:21" ht="13.8" thickBot="1">
      <c r="A342" s="290"/>
      <c r="B342" s="134"/>
      <c r="C342" s="134"/>
      <c r="D342" s="135"/>
      <c r="E342" s="17" t="s">
        <v>367</v>
      </c>
      <c r="F342" s="18"/>
      <c r="G342" s="300"/>
      <c r="H342" s="301"/>
      <c r="I342" s="302"/>
      <c r="J342" s="19" t="s">
        <v>365</v>
      </c>
      <c r="K342" s="133"/>
      <c r="L342" s="133"/>
      <c r="M342" s="20"/>
      <c r="N342" s="4"/>
      <c r="U342" s="77"/>
    </row>
    <row r="343" spans="1:21" ht="30" customHeight="1" thickTop="1" thickBot="1">
      <c r="A343" s="288">
        <f t="shared" ref="A343" si="65">A339+1</f>
        <v>78</v>
      </c>
      <c r="B343" s="126" t="s">
        <v>346</v>
      </c>
      <c r="C343" s="126" t="s">
        <v>347</v>
      </c>
      <c r="D343" s="126" t="s">
        <v>348</v>
      </c>
      <c r="E343" s="277" t="s">
        <v>349</v>
      </c>
      <c r="F343" s="277"/>
      <c r="G343" s="277" t="s">
        <v>340</v>
      </c>
      <c r="H343" s="292"/>
      <c r="I343" s="138"/>
      <c r="J343" s="70" t="s">
        <v>354</v>
      </c>
      <c r="K343" s="71"/>
      <c r="L343" s="71"/>
      <c r="M343" s="72"/>
      <c r="N343" s="4"/>
      <c r="U343" s="77"/>
    </row>
    <row r="344" spans="1:21" ht="13.8" thickBot="1">
      <c r="A344" s="289"/>
      <c r="B344" s="16"/>
      <c r="C344" s="16"/>
      <c r="D344" s="7"/>
      <c r="E344" s="16"/>
      <c r="F344" s="16"/>
      <c r="G344" s="281"/>
      <c r="H344" s="330"/>
      <c r="I344" s="331"/>
      <c r="J344" s="68" t="s">
        <v>354</v>
      </c>
      <c r="K344" s="68"/>
      <c r="L344" s="68"/>
      <c r="M344" s="69"/>
      <c r="N344" s="4"/>
      <c r="U344" s="77"/>
    </row>
    <row r="345" spans="1:21" ht="27.75" customHeight="1" thickBot="1">
      <c r="A345" s="289"/>
      <c r="B345" s="129" t="s">
        <v>350</v>
      </c>
      <c r="C345" s="129" t="s">
        <v>351</v>
      </c>
      <c r="D345" s="129" t="s">
        <v>352</v>
      </c>
      <c r="E345" s="296" t="s">
        <v>353</v>
      </c>
      <c r="F345" s="296"/>
      <c r="G345" s="297"/>
      <c r="H345" s="298"/>
      <c r="I345" s="299"/>
      <c r="J345" s="19" t="s">
        <v>366</v>
      </c>
      <c r="K345" s="133"/>
      <c r="L345" s="133"/>
      <c r="M345" s="20"/>
      <c r="N345" s="4"/>
      <c r="U345" s="77">
        <v>0</v>
      </c>
    </row>
    <row r="346" spans="1:21" ht="13.8" thickBot="1">
      <c r="A346" s="290"/>
      <c r="B346" s="134"/>
      <c r="C346" s="134"/>
      <c r="D346" s="135"/>
      <c r="E346" s="17" t="s">
        <v>367</v>
      </c>
      <c r="F346" s="18"/>
      <c r="G346" s="300"/>
      <c r="H346" s="301"/>
      <c r="I346" s="302"/>
      <c r="J346" s="19" t="s">
        <v>365</v>
      </c>
      <c r="K346" s="133"/>
      <c r="L346" s="133"/>
      <c r="M346" s="20"/>
      <c r="N346" s="4"/>
      <c r="U346" s="77"/>
    </row>
    <row r="347" spans="1:21" ht="27" customHeight="1" thickTop="1" thickBot="1">
      <c r="A347" s="288">
        <f t="shared" ref="A347" si="66">A343+1</f>
        <v>79</v>
      </c>
      <c r="B347" s="126" t="s">
        <v>346</v>
      </c>
      <c r="C347" s="126" t="s">
        <v>347</v>
      </c>
      <c r="D347" s="126" t="s">
        <v>348</v>
      </c>
      <c r="E347" s="277" t="s">
        <v>349</v>
      </c>
      <c r="F347" s="277"/>
      <c r="G347" s="277" t="s">
        <v>340</v>
      </c>
      <c r="H347" s="292"/>
      <c r="I347" s="138"/>
      <c r="J347" s="70" t="s">
        <v>354</v>
      </c>
      <c r="K347" s="71"/>
      <c r="L347" s="71"/>
      <c r="M347" s="72"/>
      <c r="N347" s="4"/>
      <c r="U347" s="77"/>
    </row>
    <row r="348" spans="1:21" ht="13.8" thickBot="1">
      <c r="A348" s="289"/>
      <c r="B348" s="16"/>
      <c r="C348" s="16"/>
      <c r="D348" s="7"/>
      <c r="E348" s="16"/>
      <c r="F348" s="16"/>
      <c r="G348" s="281"/>
      <c r="H348" s="330"/>
      <c r="I348" s="331"/>
      <c r="J348" s="68" t="s">
        <v>354</v>
      </c>
      <c r="K348" s="68"/>
      <c r="L348" s="68"/>
      <c r="M348" s="69"/>
      <c r="N348" s="4"/>
      <c r="U348" s="77"/>
    </row>
    <row r="349" spans="1:21" ht="27" customHeight="1" thickBot="1">
      <c r="A349" s="289"/>
      <c r="B349" s="129" t="s">
        <v>350</v>
      </c>
      <c r="C349" s="129" t="s">
        <v>351</v>
      </c>
      <c r="D349" s="129" t="s">
        <v>352</v>
      </c>
      <c r="E349" s="296" t="s">
        <v>353</v>
      </c>
      <c r="F349" s="296"/>
      <c r="G349" s="297"/>
      <c r="H349" s="298"/>
      <c r="I349" s="299"/>
      <c r="J349" s="19" t="s">
        <v>366</v>
      </c>
      <c r="K349" s="133"/>
      <c r="L349" s="133"/>
      <c r="M349" s="20"/>
      <c r="N349" s="4"/>
      <c r="U349" s="77">
        <v>0</v>
      </c>
    </row>
    <row r="350" spans="1:21" ht="13.8" thickBot="1">
      <c r="A350" s="290"/>
      <c r="B350" s="134"/>
      <c r="C350" s="134"/>
      <c r="D350" s="135"/>
      <c r="E350" s="17" t="s">
        <v>367</v>
      </c>
      <c r="F350" s="18"/>
      <c r="G350" s="300"/>
      <c r="H350" s="301"/>
      <c r="I350" s="302"/>
      <c r="J350" s="19" t="s">
        <v>365</v>
      </c>
      <c r="K350" s="133"/>
      <c r="L350" s="133"/>
      <c r="M350" s="20"/>
      <c r="N350" s="4"/>
      <c r="U350" s="77"/>
    </row>
    <row r="351" spans="1:21" ht="31.5" customHeight="1" thickTop="1" thickBot="1">
      <c r="A351" s="288">
        <f t="shared" ref="A351" si="67">A347+1</f>
        <v>80</v>
      </c>
      <c r="B351" s="126" t="s">
        <v>346</v>
      </c>
      <c r="C351" s="126" t="s">
        <v>347</v>
      </c>
      <c r="D351" s="126" t="s">
        <v>348</v>
      </c>
      <c r="E351" s="277" t="s">
        <v>349</v>
      </c>
      <c r="F351" s="277"/>
      <c r="G351" s="277" t="s">
        <v>340</v>
      </c>
      <c r="H351" s="292"/>
      <c r="I351" s="138"/>
      <c r="J351" s="70" t="s">
        <v>354</v>
      </c>
      <c r="K351" s="71"/>
      <c r="L351" s="71"/>
      <c r="M351" s="72"/>
      <c r="N351" s="4"/>
      <c r="U351" s="77"/>
    </row>
    <row r="352" spans="1:21" ht="13.8" thickBot="1">
      <c r="A352" s="289"/>
      <c r="B352" s="16"/>
      <c r="C352" s="16"/>
      <c r="D352" s="7"/>
      <c r="E352" s="16"/>
      <c r="F352" s="16"/>
      <c r="G352" s="281"/>
      <c r="H352" s="330"/>
      <c r="I352" s="331"/>
      <c r="J352" s="68" t="s">
        <v>354</v>
      </c>
      <c r="K352" s="68"/>
      <c r="L352" s="68"/>
      <c r="M352" s="69"/>
      <c r="N352" s="4"/>
      <c r="U352" s="77"/>
    </row>
    <row r="353" spans="1:21" ht="27.75" customHeight="1" thickBot="1">
      <c r="A353" s="289"/>
      <c r="B353" s="129" t="s">
        <v>350</v>
      </c>
      <c r="C353" s="129" t="s">
        <v>351</v>
      </c>
      <c r="D353" s="129" t="s">
        <v>352</v>
      </c>
      <c r="E353" s="296" t="s">
        <v>353</v>
      </c>
      <c r="F353" s="296"/>
      <c r="G353" s="297"/>
      <c r="H353" s="298"/>
      <c r="I353" s="299"/>
      <c r="J353" s="19" t="s">
        <v>366</v>
      </c>
      <c r="K353" s="133"/>
      <c r="L353" s="133"/>
      <c r="M353" s="20"/>
      <c r="N353" s="4"/>
      <c r="U353" s="77">
        <v>0</v>
      </c>
    </row>
    <row r="354" spans="1:21" ht="13.8" thickBot="1">
      <c r="A354" s="290"/>
      <c r="B354" s="134"/>
      <c r="C354" s="134"/>
      <c r="D354" s="135"/>
      <c r="E354" s="17" t="s">
        <v>367</v>
      </c>
      <c r="F354" s="18"/>
      <c r="G354" s="300"/>
      <c r="H354" s="301"/>
      <c r="I354" s="302"/>
      <c r="J354" s="19" t="s">
        <v>365</v>
      </c>
      <c r="K354" s="133"/>
      <c r="L354" s="133"/>
      <c r="M354" s="20"/>
      <c r="N354" s="4"/>
      <c r="U354" s="77"/>
    </row>
    <row r="355" spans="1:21" ht="32.25" customHeight="1" thickTop="1" thickBot="1">
      <c r="A355" s="288">
        <f t="shared" ref="A355" si="68">A351+1</f>
        <v>81</v>
      </c>
      <c r="B355" s="126" t="s">
        <v>346</v>
      </c>
      <c r="C355" s="126" t="s">
        <v>347</v>
      </c>
      <c r="D355" s="126" t="s">
        <v>348</v>
      </c>
      <c r="E355" s="277" t="s">
        <v>349</v>
      </c>
      <c r="F355" s="277"/>
      <c r="G355" s="277" t="s">
        <v>340</v>
      </c>
      <c r="H355" s="292"/>
      <c r="I355" s="138"/>
      <c r="J355" s="70" t="s">
        <v>354</v>
      </c>
      <c r="K355" s="71"/>
      <c r="L355" s="71"/>
      <c r="M355" s="72"/>
      <c r="N355" s="4"/>
      <c r="U355" s="77"/>
    </row>
    <row r="356" spans="1:21" ht="13.8" thickBot="1">
      <c r="A356" s="289"/>
      <c r="B356" s="16"/>
      <c r="C356" s="16"/>
      <c r="D356" s="7"/>
      <c r="E356" s="16"/>
      <c r="F356" s="16"/>
      <c r="G356" s="281"/>
      <c r="H356" s="330"/>
      <c r="I356" s="331"/>
      <c r="J356" s="68" t="s">
        <v>354</v>
      </c>
      <c r="K356" s="68"/>
      <c r="L356" s="68"/>
      <c r="M356" s="69"/>
      <c r="N356" s="4"/>
      <c r="U356" s="77"/>
    </row>
    <row r="357" spans="1:21" ht="30.75" customHeight="1" thickBot="1">
      <c r="A357" s="289"/>
      <c r="B357" s="129" t="s">
        <v>350</v>
      </c>
      <c r="C357" s="129" t="s">
        <v>351</v>
      </c>
      <c r="D357" s="129" t="s">
        <v>352</v>
      </c>
      <c r="E357" s="296" t="s">
        <v>353</v>
      </c>
      <c r="F357" s="296"/>
      <c r="G357" s="297"/>
      <c r="H357" s="298"/>
      <c r="I357" s="299"/>
      <c r="J357" s="19" t="s">
        <v>366</v>
      </c>
      <c r="K357" s="133"/>
      <c r="L357" s="133"/>
      <c r="M357" s="20"/>
      <c r="N357" s="4"/>
      <c r="U357" s="77">
        <v>0</v>
      </c>
    </row>
    <row r="358" spans="1:21" ht="13.8" thickBot="1">
      <c r="A358" s="290"/>
      <c r="B358" s="134"/>
      <c r="C358" s="134"/>
      <c r="D358" s="135"/>
      <c r="E358" s="17" t="s">
        <v>367</v>
      </c>
      <c r="F358" s="18"/>
      <c r="G358" s="300"/>
      <c r="H358" s="301"/>
      <c r="I358" s="302"/>
      <c r="J358" s="19" t="s">
        <v>365</v>
      </c>
      <c r="K358" s="133"/>
      <c r="L358" s="133"/>
      <c r="M358" s="20"/>
      <c r="N358" s="4"/>
      <c r="U358" s="77"/>
    </row>
    <row r="359" spans="1:21" ht="30" customHeight="1" thickTop="1" thickBot="1">
      <c r="A359" s="288">
        <f t="shared" ref="A359" si="69">A355+1</f>
        <v>82</v>
      </c>
      <c r="B359" s="126" t="s">
        <v>346</v>
      </c>
      <c r="C359" s="126" t="s">
        <v>347</v>
      </c>
      <c r="D359" s="126" t="s">
        <v>348</v>
      </c>
      <c r="E359" s="277" t="s">
        <v>349</v>
      </c>
      <c r="F359" s="277"/>
      <c r="G359" s="277" t="s">
        <v>340</v>
      </c>
      <c r="H359" s="292"/>
      <c r="I359" s="138"/>
      <c r="J359" s="70" t="s">
        <v>354</v>
      </c>
      <c r="K359" s="71"/>
      <c r="L359" s="71"/>
      <c r="M359" s="72"/>
      <c r="N359" s="4"/>
      <c r="U359" s="77"/>
    </row>
    <row r="360" spans="1:21" ht="13.8" thickBot="1">
      <c r="A360" s="289"/>
      <c r="B360" s="16"/>
      <c r="C360" s="16"/>
      <c r="D360" s="7"/>
      <c r="E360" s="16"/>
      <c r="F360" s="16"/>
      <c r="G360" s="281"/>
      <c r="H360" s="330"/>
      <c r="I360" s="331"/>
      <c r="J360" s="68" t="s">
        <v>354</v>
      </c>
      <c r="K360" s="68"/>
      <c r="L360" s="68"/>
      <c r="M360" s="69"/>
      <c r="N360" s="4"/>
      <c r="U360" s="77"/>
    </row>
    <row r="361" spans="1:21" ht="26.25" customHeight="1" thickBot="1">
      <c r="A361" s="289"/>
      <c r="B361" s="129" t="s">
        <v>350</v>
      </c>
      <c r="C361" s="129" t="s">
        <v>351</v>
      </c>
      <c r="D361" s="129" t="s">
        <v>352</v>
      </c>
      <c r="E361" s="296" t="s">
        <v>353</v>
      </c>
      <c r="F361" s="296"/>
      <c r="G361" s="297"/>
      <c r="H361" s="298"/>
      <c r="I361" s="299"/>
      <c r="J361" s="19" t="s">
        <v>366</v>
      </c>
      <c r="K361" s="133"/>
      <c r="L361" s="133"/>
      <c r="M361" s="20"/>
      <c r="N361" s="4"/>
      <c r="U361" s="77">
        <v>0</v>
      </c>
    </row>
    <row r="362" spans="1:21" ht="13.8" thickBot="1">
      <c r="A362" s="290"/>
      <c r="B362" s="134"/>
      <c r="C362" s="134"/>
      <c r="D362" s="135"/>
      <c r="E362" s="17" t="s">
        <v>367</v>
      </c>
      <c r="F362" s="18"/>
      <c r="G362" s="300"/>
      <c r="H362" s="301"/>
      <c r="I362" s="302"/>
      <c r="J362" s="19" t="s">
        <v>365</v>
      </c>
      <c r="K362" s="133"/>
      <c r="L362" s="133"/>
      <c r="M362" s="20"/>
      <c r="N362" s="4"/>
      <c r="U362" s="77"/>
    </row>
    <row r="363" spans="1:21" ht="27" customHeight="1" thickTop="1" thickBot="1">
      <c r="A363" s="288">
        <f t="shared" ref="A363" si="70">A359+1</f>
        <v>83</v>
      </c>
      <c r="B363" s="126" t="s">
        <v>346</v>
      </c>
      <c r="C363" s="126" t="s">
        <v>347</v>
      </c>
      <c r="D363" s="126" t="s">
        <v>348</v>
      </c>
      <c r="E363" s="277" t="s">
        <v>349</v>
      </c>
      <c r="F363" s="277"/>
      <c r="G363" s="277" t="s">
        <v>340</v>
      </c>
      <c r="H363" s="292"/>
      <c r="I363" s="138"/>
      <c r="J363" s="70" t="s">
        <v>354</v>
      </c>
      <c r="K363" s="71"/>
      <c r="L363" s="71"/>
      <c r="M363" s="72"/>
      <c r="N363" s="4"/>
      <c r="U363" s="77"/>
    </row>
    <row r="364" spans="1:21" ht="13.8" thickBot="1">
      <c r="A364" s="289"/>
      <c r="B364" s="16"/>
      <c r="C364" s="16"/>
      <c r="D364" s="7"/>
      <c r="E364" s="16"/>
      <c r="F364" s="16"/>
      <c r="G364" s="281"/>
      <c r="H364" s="330"/>
      <c r="I364" s="331"/>
      <c r="J364" s="68" t="s">
        <v>354</v>
      </c>
      <c r="K364" s="68"/>
      <c r="L364" s="68"/>
      <c r="M364" s="69"/>
      <c r="N364" s="4"/>
      <c r="U364" s="77"/>
    </row>
    <row r="365" spans="1:21" ht="26.25" customHeight="1" thickBot="1">
      <c r="A365" s="289"/>
      <c r="B365" s="129" t="s">
        <v>350</v>
      </c>
      <c r="C365" s="129" t="s">
        <v>351</v>
      </c>
      <c r="D365" s="129" t="s">
        <v>352</v>
      </c>
      <c r="E365" s="296" t="s">
        <v>353</v>
      </c>
      <c r="F365" s="296"/>
      <c r="G365" s="297"/>
      <c r="H365" s="298"/>
      <c r="I365" s="299"/>
      <c r="J365" s="19" t="s">
        <v>366</v>
      </c>
      <c r="K365" s="133"/>
      <c r="L365" s="133"/>
      <c r="M365" s="20"/>
      <c r="N365" s="4"/>
      <c r="U365" s="77">
        <v>0</v>
      </c>
    </row>
    <row r="366" spans="1:21" ht="13.8" thickBot="1">
      <c r="A366" s="290"/>
      <c r="B366" s="134"/>
      <c r="C366" s="134"/>
      <c r="D366" s="135"/>
      <c r="E366" s="17" t="s">
        <v>367</v>
      </c>
      <c r="F366" s="18"/>
      <c r="G366" s="300"/>
      <c r="H366" s="301"/>
      <c r="I366" s="302"/>
      <c r="J366" s="19" t="s">
        <v>365</v>
      </c>
      <c r="K366" s="133"/>
      <c r="L366" s="133"/>
      <c r="M366" s="20"/>
      <c r="N366" s="4"/>
      <c r="U366" s="77"/>
    </row>
    <row r="367" spans="1:21" ht="25.5" customHeight="1" thickTop="1" thickBot="1">
      <c r="A367" s="288">
        <f t="shared" ref="A367" si="71">A363+1</f>
        <v>84</v>
      </c>
      <c r="B367" s="126" t="s">
        <v>346</v>
      </c>
      <c r="C367" s="126" t="s">
        <v>347</v>
      </c>
      <c r="D367" s="126" t="s">
        <v>348</v>
      </c>
      <c r="E367" s="277" t="s">
        <v>349</v>
      </c>
      <c r="F367" s="277"/>
      <c r="G367" s="277" t="s">
        <v>340</v>
      </c>
      <c r="H367" s="292"/>
      <c r="I367" s="138"/>
      <c r="J367" s="70" t="s">
        <v>354</v>
      </c>
      <c r="K367" s="71"/>
      <c r="L367" s="71"/>
      <c r="M367" s="72"/>
      <c r="N367" s="4"/>
      <c r="U367" s="77"/>
    </row>
    <row r="368" spans="1:21" ht="13.8" thickBot="1">
      <c r="A368" s="289"/>
      <c r="B368" s="16"/>
      <c r="C368" s="16"/>
      <c r="D368" s="7"/>
      <c r="E368" s="16"/>
      <c r="F368" s="16"/>
      <c r="G368" s="281"/>
      <c r="H368" s="330"/>
      <c r="I368" s="331"/>
      <c r="J368" s="68" t="s">
        <v>354</v>
      </c>
      <c r="K368" s="68"/>
      <c r="L368" s="68"/>
      <c r="M368" s="69"/>
      <c r="N368" s="4"/>
      <c r="U368" s="77"/>
    </row>
    <row r="369" spans="1:21" ht="29.25" customHeight="1" thickBot="1">
      <c r="A369" s="289"/>
      <c r="B369" s="129" t="s">
        <v>350</v>
      </c>
      <c r="C369" s="129" t="s">
        <v>351</v>
      </c>
      <c r="D369" s="129" t="s">
        <v>352</v>
      </c>
      <c r="E369" s="296" t="s">
        <v>353</v>
      </c>
      <c r="F369" s="296"/>
      <c r="G369" s="297"/>
      <c r="H369" s="298"/>
      <c r="I369" s="299"/>
      <c r="J369" s="19" t="s">
        <v>366</v>
      </c>
      <c r="K369" s="133"/>
      <c r="L369" s="133"/>
      <c r="M369" s="20"/>
      <c r="N369" s="4"/>
      <c r="U369" s="77">
        <v>0</v>
      </c>
    </row>
    <row r="370" spans="1:21" ht="13.8" thickBot="1">
      <c r="A370" s="290"/>
      <c r="B370" s="134"/>
      <c r="C370" s="134"/>
      <c r="D370" s="135"/>
      <c r="E370" s="17" t="s">
        <v>367</v>
      </c>
      <c r="F370" s="18"/>
      <c r="G370" s="300"/>
      <c r="H370" s="301"/>
      <c r="I370" s="302"/>
      <c r="J370" s="19" t="s">
        <v>365</v>
      </c>
      <c r="K370" s="133"/>
      <c r="L370" s="133"/>
      <c r="M370" s="20"/>
      <c r="N370" s="4"/>
      <c r="U370" s="77"/>
    </row>
    <row r="371" spans="1:21" ht="30.75" customHeight="1" thickTop="1" thickBot="1">
      <c r="A371" s="288">
        <f t="shared" ref="A371" si="72">A367+1</f>
        <v>85</v>
      </c>
      <c r="B371" s="126" t="s">
        <v>346</v>
      </c>
      <c r="C371" s="126" t="s">
        <v>347</v>
      </c>
      <c r="D371" s="126" t="s">
        <v>348</v>
      </c>
      <c r="E371" s="277" t="s">
        <v>349</v>
      </c>
      <c r="F371" s="277"/>
      <c r="G371" s="277" t="s">
        <v>340</v>
      </c>
      <c r="H371" s="292"/>
      <c r="I371" s="138"/>
      <c r="J371" s="70" t="s">
        <v>354</v>
      </c>
      <c r="K371" s="71"/>
      <c r="L371" s="71"/>
      <c r="M371" s="72"/>
      <c r="N371" s="4"/>
      <c r="U371" s="77"/>
    </row>
    <row r="372" spans="1:21" ht="13.8" thickBot="1">
      <c r="A372" s="289"/>
      <c r="B372" s="16"/>
      <c r="C372" s="16"/>
      <c r="D372" s="7"/>
      <c r="E372" s="16"/>
      <c r="F372" s="16"/>
      <c r="G372" s="281"/>
      <c r="H372" s="330"/>
      <c r="I372" s="331"/>
      <c r="J372" s="68" t="s">
        <v>354</v>
      </c>
      <c r="K372" s="68"/>
      <c r="L372" s="68"/>
      <c r="M372" s="69"/>
      <c r="N372" s="4"/>
      <c r="U372" s="77"/>
    </row>
    <row r="373" spans="1:21" ht="29.25" customHeight="1" thickBot="1">
      <c r="A373" s="289"/>
      <c r="B373" s="129" t="s">
        <v>350</v>
      </c>
      <c r="C373" s="129" t="s">
        <v>351</v>
      </c>
      <c r="D373" s="129" t="s">
        <v>352</v>
      </c>
      <c r="E373" s="296" t="s">
        <v>353</v>
      </c>
      <c r="F373" s="296"/>
      <c r="G373" s="297"/>
      <c r="H373" s="298"/>
      <c r="I373" s="299"/>
      <c r="J373" s="19" t="s">
        <v>366</v>
      </c>
      <c r="K373" s="133"/>
      <c r="L373" s="133"/>
      <c r="M373" s="20"/>
      <c r="N373" s="4"/>
      <c r="U373" s="77">
        <v>0</v>
      </c>
    </row>
    <row r="374" spans="1:21" ht="13.8" thickBot="1">
      <c r="A374" s="290"/>
      <c r="B374" s="134"/>
      <c r="C374" s="134"/>
      <c r="D374" s="135"/>
      <c r="E374" s="17" t="s">
        <v>367</v>
      </c>
      <c r="F374" s="18"/>
      <c r="G374" s="300"/>
      <c r="H374" s="301"/>
      <c r="I374" s="302"/>
      <c r="J374" s="19" t="s">
        <v>365</v>
      </c>
      <c r="K374" s="133"/>
      <c r="L374" s="133"/>
      <c r="M374" s="20"/>
      <c r="N374" s="4"/>
      <c r="U374" s="77"/>
    </row>
    <row r="375" spans="1:21" ht="28.5" customHeight="1" thickTop="1" thickBot="1">
      <c r="A375" s="288">
        <f t="shared" ref="A375" si="73">A371+1</f>
        <v>86</v>
      </c>
      <c r="B375" s="126" t="s">
        <v>346</v>
      </c>
      <c r="C375" s="126" t="s">
        <v>347</v>
      </c>
      <c r="D375" s="126" t="s">
        <v>348</v>
      </c>
      <c r="E375" s="277" t="s">
        <v>349</v>
      </c>
      <c r="F375" s="277"/>
      <c r="G375" s="277" t="s">
        <v>340</v>
      </c>
      <c r="H375" s="292"/>
      <c r="I375" s="138"/>
      <c r="J375" s="70" t="s">
        <v>354</v>
      </c>
      <c r="K375" s="71"/>
      <c r="L375" s="71"/>
      <c r="M375" s="72"/>
      <c r="N375" s="4"/>
      <c r="U375" s="77"/>
    </row>
    <row r="376" spans="1:21" ht="13.8" thickBot="1">
      <c r="A376" s="289"/>
      <c r="B376" s="16"/>
      <c r="C376" s="16"/>
      <c r="D376" s="7"/>
      <c r="E376" s="16"/>
      <c r="F376" s="16"/>
      <c r="G376" s="281"/>
      <c r="H376" s="330"/>
      <c r="I376" s="331"/>
      <c r="J376" s="68" t="s">
        <v>354</v>
      </c>
      <c r="K376" s="68"/>
      <c r="L376" s="68"/>
      <c r="M376" s="69"/>
      <c r="N376" s="4"/>
      <c r="U376" s="77"/>
    </row>
    <row r="377" spans="1:21" ht="31.5" customHeight="1" thickBot="1">
      <c r="A377" s="289"/>
      <c r="B377" s="129" t="s">
        <v>350</v>
      </c>
      <c r="C377" s="129" t="s">
        <v>351</v>
      </c>
      <c r="D377" s="129" t="s">
        <v>352</v>
      </c>
      <c r="E377" s="296" t="s">
        <v>353</v>
      </c>
      <c r="F377" s="296"/>
      <c r="G377" s="297"/>
      <c r="H377" s="298"/>
      <c r="I377" s="299"/>
      <c r="J377" s="19" t="s">
        <v>366</v>
      </c>
      <c r="K377" s="133"/>
      <c r="L377" s="133"/>
      <c r="M377" s="20"/>
      <c r="N377" s="4"/>
      <c r="U377" s="77">
        <v>0</v>
      </c>
    </row>
    <row r="378" spans="1:21" ht="13.8" thickBot="1">
      <c r="A378" s="290"/>
      <c r="B378" s="134"/>
      <c r="C378" s="134"/>
      <c r="D378" s="135"/>
      <c r="E378" s="17" t="s">
        <v>367</v>
      </c>
      <c r="F378" s="18"/>
      <c r="G378" s="300"/>
      <c r="H378" s="301"/>
      <c r="I378" s="302"/>
      <c r="J378" s="19" t="s">
        <v>365</v>
      </c>
      <c r="K378" s="133"/>
      <c r="L378" s="133"/>
      <c r="M378" s="20"/>
      <c r="N378" s="4"/>
      <c r="U378" s="77"/>
    </row>
    <row r="379" spans="1:21" ht="30.75" customHeight="1" thickTop="1" thickBot="1">
      <c r="A379" s="288">
        <f t="shared" ref="A379" si="74">A375+1</f>
        <v>87</v>
      </c>
      <c r="B379" s="126" t="s">
        <v>346</v>
      </c>
      <c r="C379" s="126" t="s">
        <v>347</v>
      </c>
      <c r="D379" s="126" t="s">
        <v>348</v>
      </c>
      <c r="E379" s="277" t="s">
        <v>349</v>
      </c>
      <c r="F379" s="277"/>
      <c r="G379" s="277" t="s">
        <v>340</v>
      </c>
      <c r="H379" s="292"/>
      <c r="I379" s="138"/>
      <c r="J379" s="70" t="s">
        <v>354</v>
      </c>
      <c r="K379" s="71"/>
      <c r="L379" s="71"/>
      <c r="M379" s="72"/>
      <c r="N379" s="4"/>
      <c r="U379" s="77"/>
    </row>
    <row r="380" spans="1:21" ht="13.8" thickBot="1">
      <c r="A380" s="289"/>
      <c r="B380" s="16"/>
      <c r="C380" s="16"/>
      <c r="D380" s="7"/>
      <c r="E380" s="16"/>
      <c r="F380" s="16"/>
      <c r="G380" s="281"/>
      <c r="H380" s="330"/>
      <c r="I380" s="331"/>
      <c r="J380" s="68" t="s">
        <v>354</v>
      </c>
      <c r="K380" s="68"/>
      <c r="L380" s="68"/>
      <c r="M380" s="69"/>
      <c r="N380" s="4"/>
      <c r="U380" s="77"/>
    </row>
    <row r="381" spans="1:21" ht="27.75" customHeight="1" thickBot="1">
      <c r="A381" s="289"/>
      <c r="B381" s="129" t="s">
        <v>350</v>
      </c>
      <c r="C381" s="129" t="s">
        <v>351</v>
      </c>
      <c r="D381" s="129" t="s">
        <v>352</v>
      </c>
      <c r="E381" s="296" t="s">
        <v>353</v>
      </c>
      <c r="F381" s="296"/>
      <c r="G381" s="297"/>
      <c r="H381" s="298"/>
      <c r="I381" s="299"/>
      <c r="J381" s="19" t="s">
        <v>366</v>
      </c>
      <c r="K381" s="133"/>
      <c r="L381" s="133"/>
      <c r="M381" s="20"/>
      <c r="N381" s="4"/>
      <c r="U381" s="77">
        <v>0</v>
      </c>
    </row>
    <row r="382" spans="1:21" ht="13.8" thickBot="1">
      <c r="A382" s="290"/>
      <c r="B382" s="134"/>
      <c r="C382" s="134"/>
      <c r="D382" s="135"/>
      <c r="E382" s="17" t="s">
        <v>367</v>
      </c>
      <c r="F382" s="18"/>
      <c r="G382" s="300"/>
      <c r="H382" s="301"/>
      <c r="I382" s="302"/>
      <c r="J382" s="19" t="s">
        <v>365</v>
      </c>
      <c r="K382" s="133"/>
      <c r="L382" s="133"/>
      <c r="M382" s="20"/>
      <c r="N382" s="4"/>
      <c r="U382" s="77"/>
    </row>
    <row r="383" spans="1:21" ht="28.5" customHeight="1" thickTop="1" thickBot="1">
      <c r="A383" s="288">
        <f t="shared" ref="A383" si="75">A379+1</f>
        <v>88</v>
      </c>
      <c r="B383" s="126" t="s">
        <v>346</v>
      </c>
      <c r="C383" s="126" t="s">
        <v>347</v>
      </c>
      <c r="D383" s="126" t="s">
        <v>348</v>
      </c>
      <c r="E383" s="277" t="s">
        <v>349</v>
      </c>
      <c r="F383" s="277"/>
      <c r="G383" s="277" t="s">
        <v>340</v>
      </c>
      <c r="H383" s="292"/>
      <c r="I383" s="138"/>
      <c r="J383" s="70" t="s">
        <v>354</v>
      </c>
      <c r="K383" s="71"/>
      <c r="L383" s="71"/>
      <c r="M383" s="72"/>
      <c r="N383" s="4"/>
      <c r="U383" s="77"/>
    </row>
    <row r="384" spans="1:21" ht="13.8" thickBot="1">
      <c r="A384" s="289"/>
      <c r="B384" s="16"/>
      <c r="C384" s="16"/>
      <c r="D384" s="7"/>
      <c r="E384" s="16"/>
      <c r="F384" s="16"/>
      <c r="G384" s="281"/>
      <c r="H384" s="330"/>
      <c r="I384" s="331"/>
      <c r="J384" s="68" t="s">
        <v>354</v>
      </c>
      <c r="K384" s="68"/>
      <c r="L384" s="68"/>
      <c r="M384" s="69"/>
      <c r="N384" s="4"/>
      <c r="U384" s="77"/>
    </row>
    <row r="385" spans="1:21" ht="28.5" customHeight="1" thickBot="1">
      <c r="A385" s="289"/>
      <c r="B385" s="129" t="s">
        <v>350</v>
      </c>
      <c r="C385" s="129" t="s">
        <v>351</v>
      </c>
      <c r="D385" s="129" t="s">
        <v>352</v>
      </c>
      <c r="E385" s="296" t="s">
        <v>353</v>
      </c>
      <c r="F385" s="296"/>
      <c r="G385" s="297"/>
      <c r="H385" s="298"/>
      <c r="I385" s="299"/>
      <c r="J385" s="19" t="s">
        <v>366</v>
      </c>
      <c r="K385" s="133"/>
      <c r="L385" s="133"/>
      <c r="M385" s="20"/>
      <c r="N385" s="4"/>
      <c r="U385" s="77">
        <v>0</v>
      </c>
    </row>
    <row r="386" spans="1:21" ht="13.8" thickBot="1">
      <c r="A386" s="290"/>
      <c r="B386" s="134"/>
      <c r="C386" s="134"/>
      <c r="D386" s="135"/>
      <c r="E386" s="17" t="s">
        <v>367</v>
      </c>
      <c r="F386" s="18"/>
      <c r="G386" s="300"/>
      <c r="H386" s="301"/>
      <c r="I386" s="302"/>
      <c r="J386" s="19" t="s">
        <v>365</v>
      </c>
      <c r="K386" s="133"/>
      <c r="L386" s="133"/>
      <c r="M386" s="20"/>
      <c r="N386" s="4"/>
      <c r="U386" s="77"/>
    </row>
    <row r="387" spans="1:21" ht="33" customHeight="1" thickTop="1" thickBot="1">
      <c r="A387" s="288">
        <f t="shared" ref="A387" si="76">A383+1</f>
        <v>89</v>
      </c>
      <c r="B387" s="126" t="s">
        <v>346</v>
      </c>
      <c r="C387" s="126" t="s">
        <v>347</v>
      </c>
      <c r="D387" s="126" t="s">
        <v>348</v>
      </c>
      <c r="E387" s="277" t="s">
        <v>349</v>
      </c>
      <c r="F387" s="277"/>
      <c r="G387" s="277" t="s">
        <v>340</v>
      </c>
      <c r="H387" s="292"/>
      <c r="I387" s="138"/>
      <c r="J387" s="70" t="s">
        <v>354</v>
      </c>
      <c r="K387" s="71"/>
      <c r="L387" s="71"/>
      <c r="M387" s="72"/>
      <c r="N387" s="4"/>
      <c r="U387" s="77"/>
    </row>
    <row r="388" spans="1:21" ht="13.8" thickBot="1">
      <c r="A388" s="289"/>
      <c r="B388" s="16"/>
      <c r="C388" s="16"/>
      <c r="D388" s="7"/>
      <c r="E388" s="16"/>
      <c r="F388" s="16"/>
      <c r="G388" s="281"/>
      <c r="H388" s="330"/>
      <c r="I388" s="331"/>
      <c r="J388" s="68" t="s">
        <v>354</v>
      </c>
      <c r="K388" s="68"/>
      <c r="L388" s="68"/>
      <c r="M388" s="69"/>
      <c r="N388" s="4"/>
      <c r="U388" s="77"/>
    </row>
    <row r="389" spans="1:21" ht="27" customHeight="1" thickBot="1">
      <c r="A389" s="289"/>
      <c r="B389" s="129" t="s">
        <v>350</v>
      </c>
      <c r="C389" s="129" t="s">
        <v>351</v>
      </c>
      <c r="D389" s="129" t="s">
        <v>352</v>
      </c>
      <c r="E389" s="296" t="s">
        <v>353</v>
      </c>
      <c r="F389" s="296"/>
      <c r="G389" s="297"/>
      <c r="H389" s="298"/>
      <c r="I389" s="299"/>
      <c r="J389" s="19" t="s">
        <v>366</v>
      </c>
      <c r="K389" s="133"/>
      <c r="L389" s="133"/>
      <c r="M389" s="20"/>
      <c r="N389" s="4"/>
      <c r="U389" s="77">
        <v>0</v>
      </c>
    </row>
    <row r="390" spans="1:21" ht="13.8" thickBot="1">
      <c r="A390" s="290"/>
      <c r="B390" s="134"/>
      <c r="C390" s="134"/>
      <c r="D390" s="135"/>
      <c r="E390" s="17" t="s">
        <v>367</v>
      </c>
      <c r="F390" s="18"/>
      <c r="G390" s="300"/>
      <c r="H390" s="301"/>
      <c r="I390" s="302"/>
      <c r="J390" s="19" t="s">
        <v>365</v>
      </c>
      <c r="K390" s="133"/>
      <c r="L390" s="133"/>
      <c r="M390" s="20"/>
      <c r="N390" s="4"/>
      <c r="U390" s="77"/>
    </row>
    <row r="391" spans="1:21" ht="29.25" customHeight="1" thickTop="1" thickBot="1">
      <c r="A391" s="288">
        <f t="shared" ref="A391" si="77">A387+1</f>
        <v>90</v>
      </c>
      <c r="B391" s="126" t="s">
        <v>346</v>
      </c>
      <c r="C391" s="126" t="s">
        <v>347</v>
      </c>
      <c r="D391" s="126" t="s">
        <v>348</v>
      </c>
      <c r="E391" s="277" t="s">
        <v>349</v>
      </c>
      <c r="F391" s="277"/>
      <c r="G391" s="277" t="s">
        <v>340</v>
      </c>
      <c r="H391" s="292"/>
      <c r="I391" s="138"/>
      <c r="J391" s="70" t="s">
        <v>354</v>
      </c>
      <c r="K391" s="71"/>
      <c r="L391" s="71"/>
      <c r="M391" s="72"/>
      <c r="N391" s="4"/>
      <c r="U391" s="77"/>
    </row>
    <row r="392" spans="1:21" ht="13.8" thickBot="1">
      <c r="A392" s="289"/>
      <c r="B392" s="16"/>
      <c r="C392" s="16"/>
      <c r="D392" s="7"/>
      <c r="E392" s="16"/>
      <c r="F392" s="16"/>
      <c r="G392" s="281"/>
      <c r="H392" s="330"/>
      <c r="I392" s="331"/>
      <c r="J392" s="68" t="s">
        <v>354</v>
      </c>
      <c r="K392" s="68"/>
      <c r="L392" s="68"/>
      <c r="M392" s="69"/>
      <c r="N392" s="4"/>
      <c r="U392" s="77"/>
    </row>
    <row r="393" spans="1:21" ht="26.25" customHeight="1" thickBot="1">
      <c r="A393" s="289"/>
      <c r="B393" s="129" t="s">
        <v>350</v>
      </c>
      <c r="C393" s="129" t="s">
        <v>351</v>
      </c>
      <c r="D393" s="129" t="s">
        <v>352</v>
      </c>
      <c r="E393" s="296" t="s">
        <v>353</v>
      </c>
      <c r="F393" s="296"/>
      <c r="G393" s="297"/>
      <c r="H393" s="298"/>
      <c r="I393" s="299"/>
      <c r="J393" s="19" t="s">
        <v>366</v>
      </c>
      <c r="K393" s="133"/>
      <c r="L393" s="133"/>
      <c r="M393" s="20"/>
      <c r="N393" s="4"/>
      <c r="U393" s="77">
        <v>0</v>
      </c>
    </row>
    <row r="394" spans="1:21" ht="13.8" thickBot="1">
      <c r="A394" s="290"/>
      <c r="B394" s="134"/>
      <c r="C394" s="134"/>
      <c r="D394" s="135"/>
      <c r="E394" s="17" t="s">
        <v>367</v>
      </c>
      <c r="F394" s="18"/>
      <c r="G394" s="300"/>
      <c r="H394" s="301"/>
      <c r="I394" s="302"/>
      <c r="J394" s="19" t="s">
        <v>365</v>
      </c>
      <c r="K394" s="133"/>
      <c r="L394" s="133"/>
      <c r="M394" s="20"/>
      <c r="N394" s="4"/>
      <c r="U394" s="77"/>
    </row>
    <row r="395" spans="1:21" ht="28.5" customHeight="1" thickTop="1" thickBot="1">
      <c r="A395" s="288">
        <f t="shared" ref="A395" si="78">A391+1</f>
        <v>91</v>
      </c>
      <c r="B395" s="126" t="s">
        <v>346</v>
      </c>
      <c r="C395" s="126" t="s">
        <v>347</v>
      </c>
      <c r="D395" s="126" t="s">
        <v>348</v>
      </c>
      <c r="E395" s="277" t="s">
        <v>349</v>
      </c>
      <c r="F395" s="277"/>
      <c r="G395" s="277" t="s">
        <v>340</v>
      </c>
      <c r="H395" s="292"/>
      <c r="I395" s="138"/>
      <c r="J395" s="70" t="s">
        <v>354</v>
      </c>
      <c r="K395" s="71"/>
      <c r="L395" s="71"/>
      <c r="M395" s="72"/>
      <c r="N395" s="4"/>
      <c r="U395" s="77"/>
    </row>
    <row r="396" spans="1:21" ht="13.8" thickBot="1">
      <c r="A396" s="289"/>
      <c r="B396" s="16"/>
      <c r="C396" s="16"/>
      <c r="D396" s="7"/>
      <c r="E396" s="16"/>
      <c r="F396" s="16"/>
      <c r="G396" s="281"/>
      <c r="H396" s="330"/>
      <c r="I396" s="331"/>
      <c r="J396" s="68" t="s">
        <v>354</v>
      </c>
      <c r="K396" s="68"/>
      <c r="L396" s="68"/>
      <c r="M396" s="69"/>
      <c r="N396" s="4"/>
      <c r="U396" s="77"/>
    </row>
    <row r="397" spans="1:21" ht="25.5" customHeight="1" thickBot="1">
      <c r="A397" s="289"/>
      <c r="B397" s="129" t="s">
        <v>350</v>
      </c>
      <c r="C397" s="129" t="s">
        <v>351</v>
      </c>
      <c r="D397" s="129" t="s">
        <v>352</v>
      </c>
      <c r="E397" s="296" t="s">
        <v>353</v>
      </c>
      <c r="F397" s="296"/>
      <c r="G397" s="297"/>
      <c r="H397" s="298"/>
      <c r="I397" s="299"/>
      <c r="J397" s="19" t="s">
        <v>366</v>
      </c>
      <c r="K397" s="133"/>
      <c r="L397" s="133"/>
      <c r="M397" s="20"/>
      <c r="N397" s="4"/>
      <c r="U397" s="77">
        <v>0</v>
      </c>
    </row>
    <row r="398" spans="1:21" ht="13.8" thickBot="1">
      <c r="A398" s="290"/>
      <c r="B398" s="134"/>
      <c r="C398" s="134"/>
      <c r="D398" s="135"/>
      <c r="E398" s="17" t="s">
        <v>367</v>
      </c>
      <c r="F398" s="18"/>
      <c r="G398" s="300"/>
      <c r="H398" s="301"/>
      <c r="I398" s="302"/>
      <c r="J398" s="19" t="s">
        <v>365</v>
      </c>
      <c r="K398" s="133"/>
      <c r="L398" s="133"/>
      <c r="M398" s="20"/>
      <c r="N398" s="4"/>
      <c r="U398" s="77"/>
    </row>
    <row r="399" spans="1:21" ht="29.25" customHeight="1" thickTop="1" thickBot="1">
      <c r="A399" s="288">
        <f t="shared" ref="A399" si="79">A395+1</f>
        <v>92</v>
      </c>
      <c r="B399" s="126" t="s">
        <v>346</v>
      </c>
      <c r="C399" s="126" t="s">
        <v>347</v>
      </c>
      <c r="D399" s="126" t="s">
        <v>348</v>
      </c>
      <c r="E399" s="277" t="s">
        <v>349</v>
      </c>
      <c r="F399" s="277"/>
      <c r="G399" s="277" t="s">
        <v>340</v>
      </c>
      <c r="H399" s="292"/>
      <c r="I399" s="138"/>
      <c r="J399" s="70" t="s">
        <v>354</v>
      </c>
      <c r="K399" s="71"/>
      <c r="L399" s="71"/>
      <c r="M399" s="72"/>
      <c r="N399" s="4"/>
      <c r="U399" s="77"/>
    </row>
    <row r="400" spans="1:21" ht="13.8" thickBot="1">
      <c r="A400" s="289"/>
      <c r="B400" s="16"/>
      <c r="C400" s="16"/>
      <c r="D400" s="7"/>
      <c r="E400" s="16"/>
      <c r="F400" s="16"/>
      <c r="G400" s="281"/>
      <c r="H400" s="330"/>
      <c r="I400" s="331"/>
      <c r="J400" s="68" t="s">
        <v>354</v>
      </c>
      <c r="K400" s="68"/>
      <c r="L400" s="68"/>
      <c r="M400" s="69"/>
      <c r="N400" s="4"/>
      <c r="U400" s="77"/>
    </row>
    <row r="401" spans="1:21" ht="29.25" customHeight="1" thickBot="1">
      <c r="A401" s="289"/>
      <c r="B401" s="129" t="s">
        <v>350</v>
      </c>
      <c r="C401" s="129" t="s">
        <v>351</v>
      </c>
      <c r="D401" s="129" t="s">
        <v>352</v>
      </c>
      <c r="E401" s="296" t="s">
        <v>353</v>
      </c>
      <c r="F401" s="296"/>
      <c r="G401" s="297"/>
      <c r="H401" s="298"/>
      <c r="I401" s="299"/>
      <c r="J401" s="19" t="s">
        <v>366</v>
      </c>
      <c r="K401" s="133"/>
      <c r="L401" s="133"/>
      <c r="M401" s="20"/>
      <c r="N401" s="4"/>
      <c r="U401" s="77">
        <v>0</v>
      </c>
    </row>
    <row r="402" spans="1:21" ht="13.8" thickBot="1">
      <c r="A402" s="290"/>
      <c r="B402" s="134"/>
      <c r="C402" s="134"/>
      <c r="D402" s="135"/>
      <c r="E402" s="17" t="s">
        <v>367</v>
      </c>
      <c r="F402" s="18"/>
      <c r="G402" s="300"/>
      <c r="H402" s="301"/>
      <c r="I402" s="302"/>
      <c r="J402" s="19" t="s">
        <v>365</v>
      </c>
      <c r="K402" s="133"/>
      <c r="L402" s="133"/>
      <c r="M402" s="20"/>
      <c r="N402" s="4"/>
      <c r="U402" s="77"/>
    </row>
    <row r="403" spans="1:21" ht="24.75" customHeight="1" thickTop="1" thickBot="1">
      <c r="A403" s="288">
        <f t="shared" ref="A403" si="80">A399+1</f>
        <v>93</v>
      </c>
      <c r="B403" s="126" t="s">
        <v>346</v>
      </c>
      <c r="C403" s="126" t="s">
        <v>347</v>
      </c>
      <c r="D403" s="126" t="s">
        <v>348</v>
      </c>
      <c r="E403" s="277" t="s">
        <v>349</v>
      </c>
      <c r="F403" s="277"/>
      <c r="G403" s="277" t="s">
        <v>340</v>
      </c>
      <c r="H403" s="292"/>
      <c r="I403" s="138"/>
      <c r="J403" s="70" t="s">
        <v>354</v>
      </c>
      <c r="K403" s="71"/>
      <c r="L403" s="71"/>
      <c r="M403" s="72"/>
      <c r="N403" s="4"/>
      <c r="U403" s="77"/>
    </row>
    <row r="404" spans="1:21" ht="13.8" thickBot="1">
      <c r="A404" s="289"/>
      <c r="B404" s="16"/>
      <c r="C404" s="16"/>
      <c r="D404" s="7"/>
      <c r="E404" s="16"/>
      <c r="F404" s="16"/>
      <c r="G404" s="281"/>
      <c r="H404" s="330"/>
      <c r="I404" s="331"/>
      <c r="J404" s="68" t="s">
        <v>354</v>
      </c>
      <c r="K404" s="68"/>
      <c r="L404" s="68"/>
      <c r="M404" s="69"/>
      <c r="N404" s="4"/>
      <c r="U404" s="77"/>
    </row>
    <row r="405" spans="1:21" ht="29.25" customHeight="1" thickBot="1">
      <c r="A405" s="289"/>
      <c r="B405" s="129" t="s">
        <v>350</v>
      </c>
      <c r="C405" s="129" t="s">
        <v>351</v>
      </c>
      <c r="D405" s="129" t="s">
        <v>352</v>
      </c>
      <c r="E405" s="296" t="s">
        <v>353</v>
      </c>
      <c r="F405" s="296"/>
      <c r="G405" s="297"/>
      <c r="H405" s="298"/>
      <c r="I405" s="299"/>
      <c r="J405" s="19" t="s">
        <v>366</v>
      </c>
      <c r="K405" s="133"/>
      <c r="L405" s="133"/>
      <c r="M405" s="20"/>
      <c r="N405" s="4"/>
      <c r="U405" s="77">
        <v>0</v>
      </c>
    </row>
    <row r="406" spans="1:21" ht="13.8" thickBot="1">
      <c r="A406" s="290"/>
      <c r="B406" s="134"/>
      <c r="C406" s="134"/>
      <c r="D406" s="135"/>
      <c r="E406" s="17" t="s">
        <v>367</v>
      </c>
      <c r="F406" s="18"/>
      <c r="G406" s="300"/>
      <c r="H406" s="301"/>
      <c r="I406" s="302"/>
      <c r="J406" s="19" t="s">
        <v>365</v>
      </c>
      <c r="K406" s="133"/>
      <c r="L406" s="133"/>
      <c r="M406" s="20"/>
      <c r="N406" s="4"/>
      <c r="U406" s="77"/>
    </row>
    <row r="407" spans="1:21" ht="27.75" customHeight="1" thickTop="1" thickBot="1">
      <c r="A407" s="288">
        <f t="shared" ref="A407" si="81">A403+1</f>
        <v>94</v>
      </c>
      <c r="B407" s="126" t="s">
        <v>346</v>
      </c>
      <c r="C407" s="126" t="s">
        <v>347</v>
      </c>
      <c r="D407" s="126" t="s">
        <v>348</v>
      </c>
      <c r="E407" s="277" t="s">
        <v>349</v>
      </c>
      <c r="F407" s="277"/>
      <c r="G407" s="277" t="s">
        <v>340</v>
      </c>
      <c r="H407" s="292"/>
      <c r="I407" s="138"/>
      <c r="J407" s="70" t="s">
        <v>354</v>
      </c>
      <c r="K407" s="71"/>
      <c r="L407" s="71"/>
      <c r="M407" s="72"/>
      <c r="N407" s="4"/>
      <c r="U407" s="77"/>
    </row>
    <row r="408" spans="1:21" ht="13.8" thickBot="1">
      <c r="A408" s="289"/>
      <c r="B408" s="16"/>
      <c r="C408" s="16"/>
      <c r="D408" s="7"/>
      <c r="E408" s="16"/>
      <c r="F408" s="16"/>
      <c r="G408" s="281"/>
      <c r="H408" s="330"/>
      <c r="I408" s="331"/>
      <c r="J408" s="68" t="s">
        <v>354</v>
      </c>
      <c r="K408" s="68"/>
      <c r="L408" s="68"/>
      <c r="M408" s="69"/>
      <c r="N408" s="4"/>
      <c r="U408" s="77"/>
    </row>
    <row r="409" spans="1:21" ht="28.5" customHeight="1" thickBot="1">
      <c r="A409" s="289"/>
      <c r="B409" s="129" t="s">
        <v>350</v>
      </c>
      <c r="C409" s="129" t="s">
        <v>351</v>
      </c>
      <c r="D409" s="129" t="s">
        <v>352</v>
      </c>
      <c r="E409" s="296" t="s">
        <v>353</v>
      </c>
      <c r="F409" s="296"/>
      <c r="G409" s="297"/>
      <c r="H409" s="298"/>
      <c r="I409" s="299"/>
      <c r="J409" s="19" t="s">
        <v>366</v>
      </c>
      <c r="K409" s="133"/>
      <c r="L409" s="133"/>
      <c r="M409" s="20"/>
      <c r="N409" s="4"/>
      <c r="U409" s="77">
        <v>0</v>
      </c>
    </row>
    <row r="410" spans="1:21" ht="13.8" thickBot="1">
      <c r="A410" s="290"/>
      <c r="B410" s="135"/>
      <c r="C410" s="135"/>
      <c r="D410" s="135"/>
      <c r="E410" s="32" t="s">
        <v>367</v>
      </c>
      <c r="F410" s="132"/>
      <c r="G410" s="300"/>
      <c r="H410" s="301"/>
      <c r="I410" s="302"/>
      <c r="J410" s="29" t="s">
        <v>365</v>
      </c>
      <c r="K410" s="30"/>
      <c r="L410" s="30"/>
      <c r="M410" s="31"/>
      <c r="N410" s="4"/>
      <c r="U410" s="77"/>
    </row>
    <row r="411" spans="1:21" ht="28.5" customHeight="1" thickTop="1">
      <c r="N411" s="4"/>
      <c r="U411" s="77"/>
    </row>
    <row r="412" spans="1:21">
      <c r="N412" s="4"/>
      <c r="U412" s="77"/>
    </row>
    <row r="413" spans="1:21" ht="23.25" customHeight="1">
      <c r="N413" s="4"/>
      <c r="U413" s="77">
        <v>0</v>
      </c>
    </row>
    <row r="414" spans="1:21">
      <c r="N414" s="4"/>
      <c r="U414" s="77"/>
    </row>
    <row r="415" spans="1:21" ht="26.25" customHeight="1">
      <c r="N415" s="4"/>
      <c r="U415" s="77"/>
    </row>
    <row r="416" spans="1:21">
      <c r="N416" s="4"/>
      <c r="U416" s="77"/>
    </row>
    <row r="417" spans="14:21" ht="24" customHeight="1">
      <c r="N417" s="4"/>
      <c r="U417" s="77">
        <v>0</v>
      </c>
    </row>
    <row r="418" spans="14:21" ht="15" customHeight="1">
      <c r="N418" s="4"/>
    </row>
    <row r="421" spans="14:21" ht="13.8" thickBot="1"/>
    <row r="422" spans="14:21">
      <c r="O422" s="48" t="s">
        <v>368</v>
      </c>
      <c r="P422" s="49"/>
    </row>
    <row r="423" spans="14:21">
      <c r="O423" s="50"/>
      <c r="P423" s="125"/>
    </row>
    <row r="424" spans="14:21" ht="28.8">
      <c r="O424" s="51" t="b">
        <v>0</v>
      </c>
      <c r="P424" s="73" t="str">
        <f xml:space="preserve"> CONCATENATE("OCTOBER 1, ",$M$7-1,"- MARCH 31, ",$M$7)</f>
        <v xml:space="preserve">OCTOBER 1, -1- MARCH 31, </v>
      </c>
    </row>
    <row r="425" spans="14:21" ht="28.8">
      <c r="O425" s="51" t="b">
        <v>1</v>
      </c>
      <c r="P425" s="73" t="str">
        <f xml:space="preserve"> CONCATENATE("APRIL 1 - SEPTEMBER 30, ",$M$7)</f>
        <v xml:space="preserve">APRIL 1 - SEPTEMBER 30, </v>
      </c>
    </row>
    <row r="426" spans="14:21">
      <c r="O426" s="51" t="b">
        <v>0</v>
      </c>
      <c r="P426" s="52"/>
    </row>
    <row r="427" spans="14:21" ht="13.8" thickBot="1">
      <c r="O427" s="53">
        <v>1</v>
      </c>
      <c r="P427" s="54"/>
    </row>
  </sheetData>
  <mergeCells count="705">
    <mergeCell ref="O2:R2"/>
    <mergeCell ref="O3:R3"/>
    <mergeCell ref="O4:R4"/>
    <mergeCell ref="A76:A79"/>
    <mergeCell ref="E76:F76"/>
    <mergeCell ref="G76:H76"/>
    <mergeCell ref="G77:I77"/>
    <mergeCell ref="E78:F78"/>
    <mergeCell ref="G78:I78"/>
    <mergeCell ref="G79:I79"/>
    <mergeCell ref="A72:A75"/>
    <mergeCell ref="E72:F72"/>
    <mergeCell ref="G72:H72"/>
    <mergeCell ref="G73:I73"/>
    <mergeCell ref="E74:F74"/>
    <mergeCell ref="G74:I74"/>
    <mergeCell ref="G75:I75"/>
    <mergeCell ref="A68:A71"/>
    <mergeCell ref="E68:F68"/>
    <mergeCell ref="G68:H68"/>
    <mergeCell ref="G69:I69"/>
    <mergeCell ref="E70:F70"/>
    <mergeCell ref="A407:A410"/>
    <mergeCell ref="E407:F407"/>
    <mergeCell ref="G407:H407"/>
    <mergeCell ref="G408:I408"/>
    <mergeCell ref="E409:F409"/>
    <mergeCell ref="G409:I409"/>
    <mergeCell ref="G410:I410"/>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5:A210"/>
    <mergeCell ref="E205:F205"/>
    <mergeCell ref="G205:H205"/>
    <mergeCell ref="G206:I206"/>
    <mergeCell ref="E209:F209"/>
    <mergeCell ref="G209:I209"/>
    <mergeCell ref="G210:I210"/>
    <mergeCell ref="A201:A204"/>
    <mergeCell ref="E201:F201"/>
    <mergeCell ref="G201:H201"/>
    <mergeCell ref="G202:I202"/>
    <mergeCell ref="E203:F203"/>
    <mergeCell ref="G203:I203"/>
    <mergeCell ref="G204:I204"/>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56:A160"/>
    <mergeCell ref="E156:F156"/>
    <mergeCell ref="G156:H156"/>
    <mergeCell ref="G157:I157"/>
    <mergeCell ref="E159:F159"/>
    <mergeCell ref="G159:I159"/>
    <mergeCell ref="G160:I160"/>
    <mergeCell ref="A151:A155"/>
    <mergeCell ref="E151:F151"/>
    <mergeCell ref="G151:H151"/>
    <mergeCell ref="G152:I152"/>
    <mergeCell ref="E154:F154"/>
    <mergeCell ref="G154:I154"/>
    <mergeCell ref="G155:I155"/>
    <mergeCell ref="A147:A150"/>
    <mergeCell ref="E147:F147"/>
    <mergeCell ref="G147:H147"/>
    <mergeCell ref="G148:I148"/>
    <mergeCell ref="E149:F149"/>
    <mergeCell ref="G149:I149"/>
    <mergeCell ref="G150:I150"/>
    <mergeCell ref="A143:A146"/>
    <mergeCell ref="E143:F143"/>
    <mergeCell ref="G143:H143"/>
    <mergeCell ref="G144:I144"/>
    <mergeCell ref="E145:F145"/>
    <mergeCell ref="G145:I145"/>
    <mergeCell ref="G146:I146"/>
    <mergeCell ref="A138:A142"/>
    <mergeCell ref="E138:F138"/>
    <mergeCell ref="G138:H138"/>
    <mergeCell ref="G139:I139"/>
    <mergeCell ref="E141:F141"/>
    <mergeCell ref="G141:I141"/>
    <mergeCell ref="G142:I142"/>
    <mergeCell ref="A134:A137"/>
    <mergeCell ref="E134:F134"/>
    <mergeCell ref="G134:H134"/>
    <mergeCell ref="G135:I135"/>
    <mergeCell ref="E136:F136"/>
    <mergeCell ref="G136:I136"/>
    <mergeCell ref="G137:I137"/>
    <mergeCell ref="A121:A124"/>
    <mergeCell ref="E121:F121"/>
    <mergeCell ref="G121:H121"/>
    <mergeCell ref="G122:I122"/>
    <mergeCell ref="E123:F123"/>
    <mergeCell ref="G123:I123"/>
    <mergeCell ref="G124:I124"/>
    <mergeCell ref="A130:A133"/>
    <mergeCell ref="E130:F130"/>
    <mergeCell ref="G130:H130"/>
    <mergeCell ref="G131:I131"/>
    <mergeCell ref="E132:F132"/>
    <mergeCell ref="G132:I132"/>
    <mergeCell ref="G133:I133"/>
    <mergeCell ref="A125:A129"/>
    <mergeCell ref="E125:F125"/>
    <mergeCell ref="G125:H125"/>
    <mergeCell ref="G126:I126"/>
    <mergeCell ref="E127:F127"/>
    <mergeCell ref="G127:I127"/>
    <mergeCell ref="G129:I129"/>
    <mergeCell ref="A108:A111"/>
    <mergeCell ref="E108:F108"/>
    <mergeCell ref="G108:H108"/>
    <mergeCell ref="G109:I109"/>
    <mergeCell ref="E110:F110"/>
    <mergeCell ref="G110:I110"/>
    <mergeCell ref="G111:I111"/>
    <mergeCell ref="A117:A120"/>
    <mergeCell ref="E117:F117"/>
    <mergeCell ref="G117:H117"/>
    <mergeCell ref="G118:I118"/>
    <mergeCell ref="E119:F119"/>
    <mergeCell ref="G119:I119"/>
    <mergeCell ref="A112:A116"/>
    <mergeCell ref="E112:F112"/>
    <mergeCell ref="G112:H112"/>
    <mergeCell ref="G113:I113"/>
    <mergeCell ref="E114:F114"/>
    <mergeCell ref="G114:I114"/>
    <mergeCell ref="G116:I116"/>
    <mergeCell ref="A104:A107"/>
    <mergeCell ref="E104:F104"/>
    <mergeCell ref="G104:H104"/>
    <mergeCell ref="G105:I105"/>
    <mergeCell ref="E106:F106"/>
    <mergeCell ref="G106:I106"/>
    <mergeCell ref="G107:I107"/>
    <mergeCell ref="A100:A103"/>
    <mergeCell ref="E100:F100"/>
    <mergeCell ref="G100:H100"/>
    <mergeCell ref="G101:I101"/>
    <mergeCell ref="E102:F102"/>
    <mergeCell ref="G102:I102"/>
    <mergeCell ref="G103:I103"/>
    <mergeCell ref="A96:A99"/>
    <mergeCell ref="E96:F96"/>
    <mergeCell ref="G96:H96"/>
    <mergeCell ref="G97:I97"/>
    <mergeCell ref="E98:F98"/>
    <mergeCell ref="G98:I98"/>
    <mergeCell ref="G99:I99"/>
    <mergeCell ref="A91:A95"/>
    <mergeCell ref="E91:F91"/>
    <mergeCell ref="G91:H91"/>
    <mergeCell ref="G92:I92"/>
    <mergeCell ref="E93:F93"/>
    <mergeCell ref="G93:I93"/>
    <mergeCell ref="D94:D95"/>
    <mergeCell ref="F94:F95"/>
    <mergeCell ref="G94:I95"/>
    <mergeCell ref="A86:A90"/>
    <mergeCell ref="E86:F86"/>
    <mergeCell ref="G86:H86"/>
    <mergeCell ref="G87:I87"/>
    <mergeCell ref="E89:F89"/>
    <mergeCell ref="G89:I89"/>
    <mergeCell ref="G90:I90"/>
    <mergeCell ref="E80:F80"/>
    <mergeCell ref="G80:H80"/>
    <mergeCell ref="G81:I81"/>
    <mergeCell ref="E82:F82"/>
    <mergeCell ref="G82:I82"/>
    <mergeCell ref="G83:I85"/>
    <mergeCell ref="D83:D85"/>
    <mergeCell ref="F83:F85"/>
    <mergeCell ref="B83:B85"/>
    <mergeCell ref="A80:A84"/>
    <mergeCell ref="G70:I70"/>
    <mergeCell ref="G71:I71"/>
    <mergeCell ref="A63:A67"/>
    <mergeCell ref="E63:F63"/>
    <mergeCell ref="G63:H63"/>
    <mergeCell ref="G64:I64"/>
    <mergeCell ref="E65:F65"/>
    <mergeCell ref="G65:I65"/>
    <mergeCell ref="G67:I67"/>
    <mergeCell ref="A58:A62"/>
    <mergeCell ref="E58:F58"/>
    <mergeCell ref="G58:H58"/>
    <mergeCell ref="G59:I59"/>
    <mergeCell ref="E60:F60"/>
    <mergeCell ref="G60:I60"/>
    <mergeCell ref="G62:I62"/>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5:A49"/>
    <mergeCell ref="E45:F45"/>
    <mergeCell ref="G45:H45"/>
    <mergeCell ref="G46:I46"/>
    <mergeCell ref="E47:F47"/>
    <mergeCell ref="G47:I47"/>
    <mergeCell ref="G49:I49"/>
    <mergeCell ref="F48:F49"/>
    <mergeCell ref="D48:D49"/>
    <mergeCell ref="C48:C49"/>
    <mergeCell ref="B48:B49"/>
    <mergeCell ref="A41:A44"/>
    <mergeCell ref="E41:F41"/>
    <mergeCell ref="G41:H41"/>
    <mergeCell ref="G42:I42"/>
    <mergeCell ref="E43:F43"/>
    <mergeCell ref="G43:I43"/>
    <mergeCell ref="G44:I44"/>
    <mergeCell ref="E36:F36"/>
    <mergeCell ref="G36:H36"/>
    <mergeCell ref="G37:I37"/>
    <mergeCell ref="E38:F38"/>
    <mergeCell ref="G38:I38"/>
    <mergeCell ref="A36:A40"/>
    <mergeCell ref="A32:A35"/>
    <mergeCell ref="E32:F32"/>
    <mergeCell ref="G32:H32"/>
    <mergeCell ref="G33:I33"/>
    <mergeCell ref="E34:F34"/>
    <mergeCell ref="G34:I34"/>
    <mergeCell ref="D39:D40"/>
    <mergeCell ref="F39:F40"/>
    <mergeCell ref="G39:I40"/>
    <mergeCell ref="A28:A31"/>
    <mergeCell ref="E28:F28"/>
    <mergeCell ref="G28:H28"/>
    <mergeCell ref="G29:I29"/>
    <mergeCell ref="E30:F30"/>
    <mergeCell ref="G30:I30"/>
    <mergeCell ref="G31:I31"/>
    <mergeCell ref="E22:F22"/>
    <mergeCell ref="G22:H22"/>
    <mergeCell ref="E25:F25"/>
    <mergeCell ref="B26:B27"/>
    <mergeCell ref="C26:C27"/>
    <mergeCell ref="D26:D27"/>
    <mergeCell ref="F26:F27"/>
    <mergeCell ref="B23:B24"/>
    <mergeCell ref="G23:I24"/>
    <mergeCell ref="G25:I27"/>
    <mergeCell ref="A22:A27"/>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1"/>
    <mergeCell ref="F20:F21"/>
    <mergeCell ref="D20:D21"/>
    <mergeCell ref="A17:A21"/>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s>
  <dataValidations xWindow="1102" yWindow="806" count="52">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Next Traveler Name " prompt="List traveler's first and last name here." sqref="B376 B380 B384 B388 B392 B396 B400 B404 B408 B69 B94 B71 B77 B81 B29 B67 B97 B101 B105 B109 B113 B122 B126 B131 B135 B139:B140 B144 B148 B152:B153 B157:B158 B162 B166 B170 B174 B178 B182 B186 B190 B194 B198 B202 B206:B208 B212 B216 B220 B224 B228 B232 B236 B240 B244 B248 B252 B256 B260 B264 B268 B272 B276 B280 B284 B288 B292 B296 B300 B304 B308 B312 B316 B320 B324 B328 B332 B336 B340 B344 B348 B352 B356 B360 B364 B368 B372 B75 B73 B37 B42 B46 B51 B55 B59 B87:B88 B92 B64" xr:uid="{00000000-0002-0000-0200-000003000000}"/>
    <dataValidation allowBlank="1" showInputMessage="1" showErrorMessage="1" promptTitle="Benefit #3- Payment in-kind" prompt="If there is a benefit #3 and it was paid in-kind, mark this box with an  x._x000a_" sqref="L374 L378 L382 L386 L390 L394 L398 L402 L406 L410 L67 L71 L75 L79 L83:L85 L62 L95:M95 L99 L103 L107 L111 L116 L124 L129 L133 L137 L142 L146 L150 L155 L160 L164 L168 L172 L176 L180 L184 L188 L192 L196 L200 L204 L210 L214 L218 L222 L226 L230 L234 L238 L242 L246 L250 L254 L258 L262 L266 L270 L274 L278 L282 L286 L290 L294 L298 L302 L306 L310 L314 L318 L322 L326 L330 L334 L338 L342 L346 L350 L354 L358 L362 L366 L370 L20:L21 L26:L27 L31 L39:L40 L44 L49 L53 L57" xr:uid="{00000000-0002-0000-0200-000004000000}"/>
    <dataValidation allowBlank="1" showInputMessage="1" showErrorMessage="1" promptTitle="Benefit #2- Payment in-kind" prompt="If there is a benefit #2 and it was paid in-kind, mark this box with an  x._x000a_" sqref="L373 L377 L381 L385 L389 L393 L397 L401 L405 L409 L65:L66 L70 L74 L78 L82 L94:M94 L98 L102 L106 L110 L114:L115 L119:L120 L123 L127:L128 L132 L136 L141 L145 L149 L154 L159 L163 L167 L171 L175 L179 L183 L187 L191 L195 L199 L203 L209 L213 L217 L221 L225 L229 L233 L237 L241 L245 L249 L253 L257 L261 L265 L269 L273 L277 L281 L285 L289 L293 L297 L301 L305 L309 L313 L317 L321 L325 L329 L333 L337 L341 L345 L349 L353 L357 L361 L365 L369 L19 L25 L30 L38 L43 L47:L48 L52 L56 L60:L61 L90" xr:uid="{00000000-0002-0000-0200-000005000000}"/>
    <dataValidation allowBlank="1" showInputMessage="1" showErrorMessage="1" promptTitle="Benefit #1- Payment in-kind" prompt="If there is a benefit #1 and it was paid in-kind, mark this box with an  x._x000a_" sqref="L371:L372 L375:L376 L379:L380 L383:L384 L387:L388 L391:L392 L395:L396 L399:L400 L403:L404 L407:L408 L63:L64 L68:L69 L72:L73 L76:L77 L80:L81 L91:L93 L96:L97 L100:L101 L104:L105 L108:L109 L112:L113 L117:L118 L121:L122 L125:L126 L130:L131 L134:L135 L138:L140 L143:L144 L147:L148 L151:L153 L156:L158 L161:L162 L165:L166 L169:L170 L173:L174 L177:L178 L181:L182 L185:L186 L189:L190 L193:L194 L197:L198 L201:L202 L205: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17:L18 L22:L24 L28:L29 L41:L42 L45:L46 L50:L51 L54:L55 L58:L59 L86:L89 M92:M93 L32:L37" xr:uid="{00000000-0002-0000-0200-000006000000}"/>
    <dataValidation allowBlank="1" showInputMessage="1" showErrorMessage="1" promptTitle="Benefit #3--Payment by Check" prompt="If there is a benefit #3 and it was paid by check, mark an x in this cell._x000a_" sqref="K374 K378 K382 K386 K390 K394 K398 K402 K406 K410 K67 K71 K75 K79 K83:K85 K62 K95 K99 K103 K107 K111 K116 K124 K129 K133 K137 K142 K146 K150 K155 K160 K164 K168 K172 K176 K180 K184 K188 K192 K196 K200 K204 K210 K214 K218 K222 K226 K230 K234 K238 K242 K246 K250 K254 K258 K262 K266 K270 K274 K278 K282 K286 K290 K294 K298 K302 K306 K310 K314 K318 K322 K326 K330 K334 K338 K342 K346 K350 K354 K358 K362 K366 K370 K20:K21 K26:K27 K31 K39:K40 K44 K49 K53 K57" xr:uid="{00000000-0002-0000-0200-000007000000}"/>
    <dataValidation allowBlank="1" showInputMessage="1" showErrorMessage="1" promptTitle="Benefit #2--Payment by Check" prompt="If there is a benefit #2 and it was paid by check, mark an x in this cell._x000a_" sqref="K373 K377 K381 K385 K389 K393 K397 K401 K405 K409 K65:K66 K70 K74 K78 K82 K94 K98 K102 K106 K110 K114:K115 K119:K120 K123 K127:K128 K132 K136 K141 K145 K149 K154 K159 K163 K167 K171 K175 K179 K183 K187 K191 K195 K199 K203 K209 K213 K217 K221 K225 K229 K233 K237 K241 K245 K249 K253 K257 K261 K265 K269 K273 K277 K281 K285 K289 K293 K297 K301 K305 K309 K313 K317 K321 K325 K329 K333 K337 K341 K345 K349 K353 K357 K361 K365 K369 K19 K25 K30 K38 K43 K47:K48 K52 K56 K60:K61 K90" xr:uid="{00000000-0002-0000-0200-000008000000}"/>
    <dataValidation allowBlank="1" showInputMessage="1" showErrorMessage="1" promptTitle="Benefit #1--Payment by Check" prompt="If there is a benefit #1 and it was paid by check, mark an x in this cell._x000a_" sqref="K371:K372 K375:K376 K379:K380 K383:K384 K387:K388 K391:K392 K395:K396 K399:K400 K403:K404 K407:K408 K63:K64 K68:K69 K72:K73 K76:K77 K80:K81 K91:K93 K96:K97 K100:K101 K104:K105 K108:K109 K112:K113 K117:K118 K121:K122 K125:K126 K130:K131 K134:K135 K138:K140 K143:K144 K147:K148 K151:K153 K156:K158 K161:K162 K165:K166 K169:K170 K173:K174 K177:K178 K181:K182 K185:K186 K189:K190 K193:K194 K197:K198 K201:K202 K205: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17:K18 K28:K29 K22:K23 K32:K37 K41:K42 K45:K46 K50:K51 K54:K55 K58:K59 K86:K89" xr:uid="{00000000-0002-0000-0200-000009000000}"/>
    <dataValidation allowBlank="1" showInputMessage="1" showErrorMessage="1" promptTitle="Benefit #3 Description" prompt="Benefit #3 description is listed here" sqref="J374 J378 J382 J386 J390 J394 J398 J402 J406 J410 J67 J71 J75 J79 J83:J85 J62 J95 J99 J103 J107 J111 J116 J124 J129 J133 J137 J142 J146 J150 J155 J160 J164 J168 J172 J176 J180 J184 J188 J192 J196 J200 J204 J210 J214 J218 J222 J226 J230 J234 J238 J242 J246 J250 J254 J258 J262 J266 J270 J274 J278 J282 J286 J290 J294 J298 J302 J306 J310 J314 J318 J322 J326 J330 J334 J338 J342 J346 J350 J354 J358 J362 J366 J370 J20:J21 J26:J27 J31 J39:J40 J44 J49 J53 J57" xr:uid="{00000000-0002-0000-0200-00000A000000}"/>
    <dataValidation allowBlank="1" showInputMessage="1" showErrorMessage="1" promptTitle="Benefit #3 Total Amount" prompt="The total amount of Benefit #3 is entered here." sqref="M374 M378 M382 M386 M390 M394 M398 M402 M406 M410 M67 M71 M75 M79 M83:M85 M62 M57 M99 M103 M107 M111 M116 M124 M129 M133 M137 M142 M146 M150 M155 M160 M164 M168 M172 M176 M180 M184 M188 M192 M196 M200 M204 M210 M214 M218 M222 M226 M230 M234 M238 M242 M246 M250 M254 M258 M262 M266 M270 M274 M278 M282 M286 M290 M294 M298 M302 M306 M310 M314 M318 M322 M326 M330 M334 M338 M342 M346 M350 M354 M358 M362 M366 M370 M20:M21 M26:M27 M31 M39:M40 M44 M49 M53" xr:uid="{00000000-0002-0000-0200-00000B000000}"/>
    <dataValidation allowBlank="1" showInputMessage="1" showErrorMessage="1" promptTitle="Benefit #2 Total Amount" prompt="The total amount of Benefit #2 is entered here." sqref="M373 M377 M381 M385 M389 M393 M397 M401 M405 M409 M65:M66 M70 M74 M78 M82 M90 M98 M102 M106 M110 M114:M115 M119:M120 M123 M127:M128 M132 M136 M141 M145 M149 M154 M159 M163 M167 M171 M175 M179 M183 M187 M191 M195 M199 M203 M209 M213 M217 M221 M225 M229 M233 M237 M241 M245 M249 M253 M257 M261 M265 M269 M273 M277 M281 M285 M289 M293 M297 M301 M305 M309 M313 M317 M321 M325 M329 M333 M337 M341 M345 M349 M353 M357 M361 M365 M369 M19 M25 M30 M38 M43 M47:M48 M52 M56 M60:M61" xr:uid="{00000000-0002-0000-0200-00000C000000}"/>
    <dataValidation allowBlank="1" showInputMessage="1" showErrorMessage="1" promptTitle="Benefit #2 Description" prompt="Benefit #2 description is listed here" sqref="J373 J377 J381 J385 J389 J393 J397 J401 J405 J409 J65:J66 J70 J74 J78 J82 J94 J98 J102 J106 J110 J114:J115 J119:J120 J123 J127:J128 J132 J136 J141 J145 J149 J154 J159 J163 J167 J171 J175 J179 J183 J187 J191 J195 J199 J203 J209 J213 J217 J221 J225 J229 J233 J237 J241 J245 J249 J253 J257 J261 J265 J269 J273 J277 J281 J285 J289 J293 J297 J301 J305 J309 J313 J317 J321 J325 J329 J333 J337 J341 J345 J349 J353 J357 J361 J365 J369 J19 J25 J30 J38 J43 J47:J48 J52 J56 J60:J61 J90" xr:uid="{00000000-0002-0000-0200-00000D000000}"/>
    <dataValidation allowBlank="1" showInputMessage="1" showErrorMessage="1" promptTitle="Benefit #1 Total Amount" prompt="The total amount of Benefit #1 is entered here." sqref="M371:M372 M375:M376 M379:M380 M383:M384 M387:M388 M391:M392 M395:M396 M399:M400 M403:M404 M407:M408 M63:M64 M68:M69 M72:M73 M76:M77 M80:M81 M86:M89 M96:M97 M100:M101 M104:M105 M108:M109 M112:M113 M117:M118 M121:M122 M125:M126 M130:M131 M134:M135 M138:M140 M143:M144 M147:M148 M151:M153 M156:M158 M161:M162 M165:M166 M169:M170 M173:M174 M177:M178 M181:M182 M185:M186 M189:M190 M193:M194 M197:M198 M201:M202 M205: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17:M18 M28:M29 M22:M24 M41:M42 M45:M46 M50:M51 M54:M55 M58:M59 M91 M32 M34:M37" xr:uid="{00000000-0002-0000-0200-00000E000000}"/>
    <dataValidation allowBlank="1" showInputMessage="1" showErrorMessage="1" promptTitle="Benefit#1 Description" prompt="Benefit Description for Entry #1 is listed here." sqref="J371:J372 J375:J376 J379:J380 J383:J384 J387:J388 J391:J392 J395:J396 J399:J400 J403:J404 J407:J408 J63:J64 J68:J69 J72:J73 J76:J77 J80:J81 J91:J93 J96:J97 J100:J101 J104:J105 J108:J109 J112:J113 J117:J118 J121:J122 J125:J126 J130:J131 J134:J135 J138:J140 J143:J144 J147:J148 J151:J153 J156:J158 J161:J162 J165:J166 J169:J170 J173:J174 J177:J178 J181:J182 J185:J186 J189:J190 J193:J194 J197:J198 J201:J202 J205: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17:J18 J22:J24 J28:J29 J32:J37 J41:J42 J45:J46 J50:J51 J54:J55 J58:J59 J86:J89" xr:uid="{00000000-0002-0000-0200-00000F000000}"/>
    <dataValidation allowBlank="1" showInputMessage="1" showErrorMessage="1" promptTitle="Travel Date(s)" prompt="List the dates of travel here expressed in the format MM/DD/YYYY-MM/DD/YYYY." sqref="F410 F374 F378 F382 F406 F386 F390 F394 F398 F402 F67 F71 F75 F79 F83:F84 F39 F26 F99 F103 F107 F111 F116 F124 F129 F133 F137 F142 F146 F150 F155 F160 F164 F168 F172 F176 F180 F184 F188 F192 F196 F200 F204 F210 F214 F218 F222 F226 F230 F234 F238 F242 F246 F250 F254 F258 F262 F266 F270 F274 F278 F282 F286 F290 F294 F298 F302 F306 F310 F314 F318 F322 F326 F330 F334 F338 F342 F346 F350 F354 F358 F362 F366 F370 F90 F31 F35 F44 F48 F53 F57 F62 F94" xr:uid="{00000000-0002-0000-0200-000010000000}"/>
    <dataValidation type="date" allowBlank="1" showInputMessage="1" showErrorMessage="1" errorTitle="Data Entry Error" error="Please enter date using MM/DD/YYYY" promptTitle="Event Ending Date" prompt="List Event ending date here using the format MM/DD/YYYY." sqref="D410 D374 D378 D382 D386 D390 D394 D398 D402 D406 D67 D71 D75 D26 D83:D84 D39 D79 D99 D103 D107 D111 D116 D124 D129 D133 D137 D142 D146 D150 D155 D160 D164 D168 D172 D176 D180 D184 D188 D192 D196 D200 D204 D210 D214 D218 D222 D226 D230 D234 D238 D242 D246 D250 D254 D258 D262 D266 D270 D274 D278 D282 D286 D290 D294 D298 D302 D306 D310 D314 D318 D322 D326 D330 D334 D338 D342 D346 D350 D354 D358 D362 D366 D370 D90 D31 D35 D20 D44 D48 D53 D57 D62 D94" xr:uid="{00000000-0002-0000-0200-000011000000}">
      <formula1>40179</formula1>
      <formula2>73051</formula2>
    </dataValidation>
    <dataValidation allowBlank="1" showInputMessage="1" showErrorMessage="1" promptTitle="Event Sponsor" prompt="List the event sponsor here." sqref="C374 C378 C382 C386 C390 C394 C398 C402 C406 C410 C67 C71 C75 C79 C62 C94:C95 C99 C103 C107 C111 C116 C124 C129 C133 C137 C142 C146 C150 C155 C160 C164 C168 C172 C176 C180 C184 C188 C192 C196 C200 C204 C210 C214 C218 C222 C226 C230 C234 C238 C242 C246 C250 C254 C258 C262 C266 C270 C274 C278 C282 C286 C290 C294 C298 C302 C306 C310 C314 C318 C322 C326 C330 C334 C338 C342 C346 C350 C354 C358 C362 C366 C370 C21 C31 C35 C90 C40 C48 C53 C83:C85" xr:uid="{00000000-0002-0000-0200-000012000000}"/>
    <dataValidation allowBlank="1" showInputMessage="1" showErrorMessage="1" promptTitle="Traveler Title" prompt="List traveler's title here." sqref="B374 B378 B382 B386 B390 B394 B398 B402 B406 B83:B84 B90 B57 B53 B79 B410 B62 B95 B99 B103 B107 B111 B116 B124 B129 B133 B137 B142 B146 B150 B155 B160 B164 B168 B172 B176 B180 B184 B188 B192 B196 B200 B204 B210 B214 B218 B222 B226 B230 B234 B238 B242 B246 B250 B254 B258 B262 B266 B270 B274 B278 B282 B286 B290 B294 B298 B302 B306 B310 B314 B318 B322 B326 B330 B334 B338 B342 B346 B350 B354 B358 B362 B366 B370 B21 B35 B39:B40 B48" xr:uid="{00000000-0002-0000-0200-000013000000}"/>
    <dataValidation allowBlank="1" showInputMessage="1" showErrorMessage="1" promptTitle="Location " prompt="List location of event here." sqref="F372 F376 F380 F384 F388 F392 F396 F400 F404 F408 F64 F69 F73 F59 F81 F24 F87:F88 F97 F101 F105 F109 F113 F118 F122 F126 F131 F135 F139:F140 F144 F148 F152:F153 F157:F158 F162 F166 F170 F174 F178 F182 F186 F190 F194 F198 F202 F206:F208 F212 F216 F220 F224 F228 F232 F236 F240 F244 F248 F252 F256 F260 F264 F268 F272 F276 F280 F284 F288 F292 F296 F300 F304 F308 F312 F316 F320 F324 F328 F332 F336 F340 F344 F348 F352 F356 F360 F364 F368 F20 F29 F33 F37 F92 F46 F51 F55 F77" xr:uid="{00000000-0002-0000-0200-000014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372 D376 D380 D384 D388 D392 D396 D400 D404 D408 D64 D69 D73 D92 D81 D59 D87:D88 D97 D101 D105 D109 D113 D118 D122 D126 D131 D135 D139:D140 D144 D148 D152:D153 D157:D158 D162 D166 D170 D174 D178 D182 D186 D190 D194 D198 D202 D206:D208 D212 D216 D220 D224 D228 D232 D236 D240 D244 D248 D252 D256 D260 D264 D268 D272 D276 D280 D284 D288 D292 D296 D300 D304 D308 D312 D316 D320 D324 D328 D332 D336 D340 D344 D348 D352 D356 D360 D364 D368 D23:D24 D29 D33 D37 D42 D46 D51 D55 D77" xr:uid="{00000000-0002-0000-0200-000015000000}">
      <formula1>40179</formula1>
      <formula2>73051</formula2>
    </dataValidation>
    <dataValidation allowBlank="1" showInputMessage="1" showErrorMessage="1" promptTitle="Event Description" prompt="Provide event description (e.g. title of the conference) here." sqref="C372 C376 C380 C384 C388 C392 C396 C400 C404 C408 C64 C69 C73 C77 C81 C24 C87:C88 C97 C101 C105 C109 C113 C118 C122 C126 C131 C135 C139:C140 C144 C148 C152:C153 C157:C158 C162 C166 C170 C174 C178 C182 C186 C190 C194 C198 C202 C206:C208 C212 C216 C220 C224 C228 C232 C236 C240 C244 C248 C252 C256 C260 C264 C268 C272 C276 C280 C284 C288 C292 C296 C300 C304 C308 C312 C316 C320 C324 C328 C332 C336 C340 C344 C348 C352 C356 C360 C364 C368 C29 C33 C37 C42 C46 C51 C55 C59 C92" xr:uid="{00000000-0002-0000-0200-000016000000}"/>
    <dataValidation allowBlank="1" showInputMessage="1" showErrorMessage="1" promptTitle="Traveler Name " prompt="List traveler's first and last name here." sqref="B18"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332:I332 G408:I408 G16:I16 G336:I336 G340:I340 G344:I344 G348:I348 G352:I352 G404:I404 G356:I356 G360:I360 G364:I364 G368:I368 G372:I372 G67:I67 G71:I71 G75:I75 G79:I79 G376:I376 G90:I90 G59:I59 G99:I99 G94 G103:I103 G111:I111 G116:I116 G124:I124 G129:I129 G133:I133 G137:I137 G142:I142 G146:I146 G150:I150 G155:I155 G160:I160 G164:I164 G168:I168 G172:I172 G176:I176 G180:I180 G184:I184 G188:I188 G192:I192 G196:I196 G200:I200 G204:I204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380:I380 G384:I384 G388:I388 G392:I392 G396:I396 G400:I400 G83:I84 G64:I64 G69:I69 G73:I73 G77:I77 G81:I81 G33 G87:I88 G97:I97 G101:I101 G105:I105 G109:I109 G113:I113 G118:I118 G122:I122 G126:I126 G131:I131 G135:I135 G139:I140 G144:I144 G148:I148 G152:I153 G157:I158 G162:I162 G166:I166 G170:I170 G174:I174 G178:I178 G182:I182 G186:I186 G190:I190 G194:I194 G198:I198 G202:I202 G206:I208 G212:I212 G216:I216 G220:I220 G224:I224 G228:I228 G232:I232 G236:I236 G240:I240 G244:I244 G248:I248 G252:I252 G256:I256 G260:I260 G264:I264 G268:I268 G272:I272 G276:I276 G280:I280 G284:I284 G288:I288 G292:I292 G296:I296 G300:I300 G304:I304 G308:I308 G312:I312 G316:I316 G320:I320 G324:I324 G328:I328 G18 G92:I92 G31:I31 G29:I29 G44:I44 G49:I49 G53:I53 G57:I57 G62:I62 G39:I39 G23 G37:I37 G42:I42 G46:I46 G51:I51 G55:I55 G107:I107" xr:uid="{00000000-0002-0000-0200-000033000000}"/>
  </dataValidations>
  <hyperlinks>
    <hyperlink ref="D10" r:id="rId1" xr:uid="{00000000-0004-0000-0200-000000000000}"/>
  </hyperlinks>
  <pageMargins left="0.7" right="0.7" top="0.75" bottom="0.75" header="0.3" footer="0.3"/>
  <pageSetup orientation="portrait" r:id="rId2"/>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6bb3a7-b430-478b-b9cb-299c8ce76cdb" xsi:nil="true"/>
    <lcf76f155ced4ddcb4097134ff3c332f xmlns="25fde1d9-d568-4a1e-95e8-1c2b2c6279d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1D0DF4B3600C40A9D92B722DE57BCC" ma:contentTypeVersion="12" ma:contentTypeDescription="Create a new document." ma:contentTypeScope="" ma:versionID="ff0f71f0bbeaa47db694afc8f8ea71cf">
  <xsd:schema xmlns:xsd="http://www.w3.org/2001/XMLSchema" xmlns:xs="http://www.w3.org/2001/XMLSchema" xmlns:p="http://schemas.microsoft.com/office/2006/metadata/properties" xmlns:ns2="25fde1d9-d568-4a1e-95e8-1c2b2c6279df" xmlns:ns3="826bb3a7-b430-478b-b9cb-299c8ce76cdb" targetNamespace="http://schemas.microsoft.com/office/2006/metadata/properties" ma:root="true" ma:fieldsID="bb8f5faf9bfa30b8df75f3aa7ad03d6d" ns2:_="" ns3:_="">
    <xsd:import namespace="25fde1d9-d568-4a1e-95e8-1c2b2c6279df"/>
    <xsd:import namespace="826bb3a7-b430-478b-b9cb-299c8ce76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de1d9-d568-4a1e-95e8-1c2b2c627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bb3a7-b430-478b-b9cb-299c8ce76c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f19bfe-8511-4528-8dc3-14abe27948b4}" ma:internalName="TaxCatchAll" ma:showField="CatchAllData" ma:web="826bb3a7-b430-478b-b9cb-299c8ce76c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3B701-12B6-46CE-847C-B4A2DEA512AD}">
  <ds:schemaRefs>
    <ds:schemaRef ds:uri="http://schemas.microsoft.com/sharepoint/v3/contenttype/forms"/>
  </ds:schemaRefs>
</ds:datastoreItem>
</file>

<file path=customXml/itemProps2.xml><?xml version="1.0" encoding="utf-8"?>
<ds:datastoreItem xmlns:ds="http://schemas.openxmlformats.org/officeDocument/2006/customXml" ds:itemID="{0F5F9A15-8CA5-4C52-90BF-4E5B17E07BB0}">
  <ds:schemaRefs>
    <ds:schemaRef ds:uri="http://schemas.microsoft.com/office/2006/metadata/properties"/>
    <ds:schemaRef ds:uri="http://schemas.microsoft.com/office/infopath/2007/PartnerControls"/>
    <ds:schemaRef ds:uri="826bb3a7-b430-478b-b9cb-299c8ce76cdb"/>
    <ds:schemaRef ds:uri="25fde1d9-d568-4a1e-95e8-1c2b2c6279df"/>
  </ds:schemaRefs>
</ds:datastoreItem>
</file>

<file path=customXml/itemProps3.xml><?xml version="1.0" encoding="utf-8"?>
<ds:datastoreItem xmlns:ds="http://schemas.openxmlformats.org/officeDocument/2006/customXml" ds:itemID="{03AE74C1-A3F0-46FF-9D5C-2AF416D88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de1d9-d568-4a1e-95e8-1c2b2c6279df"/>
    <ds:schemaRef ds:uri="826bb3a7-b430-478b-b9cb-299c8ce76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2023-11-21T15:29:54Z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0x010100961D0DF4B3600C40A9D92B722DE57BCC</vt:lpwstr>
  </property>
  <property fmtid="{D5CDD505-2E9C-101B-9397-08002B2CF9AE}" pid="5" name="MediaServiceImageTags">
    <vt:lpwstr/>
  </property>
  <property fmtid="{D5CDD505-2E9C-101B-9397-08002B2CF9AE}" pid="6" name="MSIP_Label_defa4170-0d19-0005-0004-bc88714345d2_Enabled">
    <vt:lpwstr>true</vt:lpwstr>
  </property>
  <property fmtid="{D5CDD505-2E9C-101B-9397-08002B2CF9AE}" pid="7" name="MSIP_Label_defa4170-0d19-0005-0004-bc88714345d2_SetDate">
    <vt:lpwstr>2023-11-21T15:29:21Z</vt:lpwstr>
  </property>
  <property fmtid="{D5CDD505-2E9C-101B-9397-08002B2CF9AE}" pid="8" name="MSIP_Label_defa4170-0d19-0005-0004-bc88714345d2_Method">
    <vt:lpwstr>Standard</vt:lpwstr>
  </property>
  <property fmtid="{D5CDD505-2E9C-101B-9397-08002B2CF9AE}" pid="9" name="MSIP_Label_defa4170-0d19-0005-0004-bc88714345d2_Name">
    <vt:lpwstr>defa4170-0d19-0005-0004-bc88714345d2</vt:lpwstr>
  </property>
  <property fmtid="{D5CDD505-2E9C-101B-9397-08002B2CF9AE}" pid="10" name="MSIP_Label_defa4170-0d19-0005-0004-bc88714345d2_SiteId">
    <vt:lpwstr>c0abca44-0182-40a9-8010-01ec94254f77</vt:lpwstr>
  </property>
  <property fmtid="{D5CDD505-2E9C-101B-9397-08002B2CF9AE}" pid="11" name="MSIP_Label_defa4170-0d19-0005-0004-bc88714345d2_ActionId">
    <vt:lpwstr>a687bbdf-525b-4846-9afb-e1d7aecb1ff3</vt:lpwstr>
  </property>
  <property fmtid="{D5CDD505-2E9C-101B-9397-08002B2CF9AE}" pid="12" name="MSIP_Label_defa4170-0d19-0005-0004-bc88714345d2_ContentBits">
    <vt:lpwstr>0</vt:lpwstr>
  </property>
</Properties>
</file>